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'INDICATORI_ANALITICI_ENTRATA'!$B$2:$K$57</definedName>
    <definedName name="_xlnm.Print_Titles" localSheetId="1">'INDICATORI_ANALITICI_ENTRATA'!$2:$7</definedName>
    <definedName name="_xlnm.Print_Titles" localSheetId="2">'INDICATORI_ANALITICI_USCITA_1'!$2:$8</definedName>
    <definedName name="_xlnm.Print_Area" localSheetId="3">'INDICATORI_ANALITICI_USCITA_2'!$B$2:$I$110</definedName>
    <definedName name="_xlnm.Print_Titles" localSheetId="3">'INDICATORI_ANALITICI_USCITA_2'!$2:$7</definedName>
    <definedName name="_xlnm.Print_Area" localSheetId="0">'INDICATORI_SINTETICI'!$B$2:$E$88</definedName>
    <definedName name="_xlnm.Print_Titles" localSheetId="0">'INDICATORI_SINTETICI'!$2:$8</definedName>
    <definedName name="_xlnm.Print_Area" localSheetId="4">'QUADRO_SINOTTICO'!$A$1:$J$72</definedName>
    <definedName name="_xlnm.Print_Titles" localSheetId="4">'QUADRO_SINOTTICO'!$1:$2</definedName>
  </definedNames>
  <calcPr fullCalcOnLoad="1"/>
</workbook>
</file>

<file path=xl/sharedStrings.xml><?xml version="1.0" encoding="utf-8"?>
<sst xmlns="http://schemas.openxmlformats.org/spreadsheetml/2006/main" count="1616" uniqueCount="797">
  <si>
    <t>COD</t>
  </si>
  <si>
    <t>NUM_01</t>
  </si>
  <si>
    <t>NUM_02</t>
  </si>
  <si>
    <t>NUM_03</t>
  </si>
  <si>
    <t>Allegato n. 2/a</t>
  </si>
  <si>
    <t>Piano degli indicatori di bilancio</t>
  </si>
  <si>
    <t>Indicatori sintetici</t>
  </si>
  <si>
    <t>DES</t>
  </si>
  <si>
    <t>Rendiconto esercizio ….</t>
  </si>
  <si>
    <t>AA</t>
  </si>
  <si>
    <t>TIPOLOGIA INDICATORE</t>
  </si>
  <si>
    <t>DEFINIZIONE</t>
  </si>
  <si>
    <t>VALORE INDICATORE
(percentuale)</t>
  </si>
  <si>
    <t>TUTTE LE MISSIONI</t>
  </si>
  <si>
    <t>SOLO PER MISSIONE 13 – TUTELA DELLA SALUTE</t>
  </si>
  <si>
    <t>TUTTE LE SPESE AL NETTO DELLA MISSIONE 13</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</si>
  <si>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</si>
  <si>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</si>
  <si>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</si>
  <si>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</si>
  <si>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</si>
  <si>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</si>
  <si>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</si>
  <si>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</si>
  <si>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</si>
  <si>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</si>
  <si>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</si>
  <si>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</si>
  <si>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</si>
  <si>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</si>
  <si>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</si>
  <si>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</si>
  <si>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</si>
  <si>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</si>
  <si>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</si>
  <si>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</si>
  <si>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</si>
  <si>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</si>
  <si>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</si>
  <si>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</si>
  <si>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</si>
  <si>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</si>
  <si>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</si>
  <si>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</si>
  <si>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</si>
  <si>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</si>
  <si>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</si>
  <si>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</si>
  <si>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</si>
  <si>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</si>
  <si>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</si>
  <si>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</si>
  <si>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</si>
  <si>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</si>
  <si>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</si>
  <si>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</si>
  <si>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</si>
  <si>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</si>
  <si>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</si>
  <si>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</si>
  <si>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</si>
  <si>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</si>
  <si>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</si>
  <si>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</si>
  <si>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</si>
  <si>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</si>
  <si>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</si>
  <si>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</si>
  <si>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</si>
  <si>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</si>
  <si>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</si>
  <si>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</si>
  <si>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</si>
  <si>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</si>
  <si>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</si>
  <si>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</si>
  <si>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</si>
  <si>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</si>
  <si>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</si>
  <si>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</si>
  <si>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</si>
  <si>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</si>
  <si>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</si>
  <si>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</si>
  <si>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</si>
  <si>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</si>
  <si>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</si>
  <si>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</si>
  <si>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</si>
  <si>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</si>
  <si>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</si>
  <si>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</si>
  <si>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</si>
  <si>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</si>
  <si>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</si>
  <si>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</si>
  <si>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</si>
  <si>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</si>
  <si>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</si>
  <si>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</si>
  <si>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</si>
  <si>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</si>
  <si>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</si>
  <si>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</si>
  <si>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</si>
  <si>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</si>
  <si>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</si>
  <si>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</si>
  <si>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</si>
  <si>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</si>
  <si>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</si>
  <si>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</si>
  <si>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</si>
  <si>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</si>
  <si>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</si>
  <si>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</si>
  <si>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</si>
  <si>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</si>
  <si>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</si>
  <si>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</si>
  <si>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</si>
  <si>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</si>
  <si>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</si>
  <si>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</si>
  <si>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</si>
  <si>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</si>
  <si>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</si>
  <si>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</si>
  <si>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</si>
  <si>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</si>
  <si>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</si>
  <si>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</si>
  <si>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</si>
  <si>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</si>
  <si>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</si>
  <si>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</si>
  <si>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</si>
  <si>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</si>
  <si>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</si>
  <si>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</si>
  <si>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</si>
  <si>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</si>
  <si>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</si>
  <si>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</si>
  <si>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</si>
  <si>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</si>
  <si>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</si>
  <si>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</si>
  <si>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</si>
  <si>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</si>
  <si>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</si>
  <si>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</si>
  <si>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</si>
  <si>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</si>
  <si>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</si>
  <si>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</si>
  <si>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</si>
  <si>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</si>
  <si>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</si>
  <si>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</si>
  <si>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</si>
  <si>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</si>
  <si>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</si>
  <si>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</si>
  <si>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</si>
  <si>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</si>
  <si>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</si>
  <si>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</si>
  <si>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</si>
  <si>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</si>
  <si>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</si>
  <si>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</si>
  <si>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</si>
  <si>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</si>
  <si>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</si>
  <si>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12.5</t>
  </si>
  <si>
    <t>Quota disavanzo derivante da debito autorizzato e non contratto (solo per le Regioni)</t>
  </si>
  <si>
    <t>Disavanzo derivante da debito autorizzato e non contratto/Disavanzo di amministrazione di cui alla lettera E dell'allegato al rendiconto riguardante il risultato di amministrazione presunto</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</si>
  <si>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</si>
  <si>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</si>
  <si>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</si>
  <si>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</si>
  <si>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</si>
  <si>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</si>
  <si>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</si>
  <si>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</si>
  <si>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</si>
  <si>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</si>
  <si>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</si>
  <si>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</si>
  <si>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</si>
  <si>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</si>
  <si>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</si>
  <si>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</si>
  <si>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</si>
  <si>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</si>
  <si>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</si>
  <si>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</si>
  <si>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</si>
  <si>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</si>
  <si>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</si>
  <si>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</si>
  <si>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</si>
  <si>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</si>
  <si>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</si>
  <si>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</si>
  <si>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</si>
  <si>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</si>
  <si>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NUM_04</t>
  </si>
  <si>
    <t>NUM_05</t>
  </si>
  <si>
    <t>NUM_06</t>
  </si>
  <si>
    <t>NUM_07</t>
  </si>
  <si>
    <t>NUM_08</t>
  </si>
  <si>
    <t>Allegato n. 2/b</t>
  </si>
  <si>
    <t xml:space="preserve">Indicatori analitici concernenti la composizione delle entrate e l'effettiva capacità di riscossione </t>
  </si>
  <si>
    <t>Rendiconto esercizio 20..</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</si>
  <si>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</si>
  <si>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</si>
  <si>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</si>
  <si>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</si>
  <si>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</si>
  <si>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</si>
  <si>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</si>
  <si>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</si>
  <si>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</si>
  <si>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</si>
  <si>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</si>
  <si>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</si>
  <si>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</si>
  <si>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</si>
  <si>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</si>
  <si>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</si>
  <si>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 xml:space="preserve">Tipologia 102: Tributi destinati al finanziamento della sanità </t>
  </si>
  <si>
    <t>Tipologia 103: Tributi devoluti e regolati alle autonomie speciali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</si>
  <si>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</si>
  <si>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</si>
  <si>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</si>
  <si>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</si>
  <si>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</si>
  <si>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</si>
  <si>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</si>
  <si>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</si>
  <si>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</si>
  <si>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</si>
  <si>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</si>
  <si>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</si>
  <si>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</si>
  <si>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</si>
  <si>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</si>
  <si>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</si>
  <si>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</si>
  <si>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</si>
  <si>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</si>
  <si>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</si>
  <si>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</si>
  <si>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</si>
  <si>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</si>
  <si>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</si>
  <si>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</si>
  <si>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</si>
  <si>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</si>
  <si>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</si>
  <si>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</si>
  <si>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</si>
  <si>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</si>
  <si>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</si>
  <si>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</si>
  <si>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</si>
  <si>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</si>
  <si>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</si>
  <si>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</si>
  <si>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</si>
  <si>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</si>
  <si>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</si>
  <si>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</si>
  <si>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</si>
  <si>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</si>
  <si>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</si>
  <si>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</si>
  <si>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</si>
  <si>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</si>
  <si>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</si>
  <si>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</si>
  <si>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</si>
  <si>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</si>
  <si>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</si>
  <si>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</si>
  <si>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</si>
  <si>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</si>
  <si>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</si>
  <si>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</si>
  <si>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</si>
  <si>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</si>
  <si>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</si>
  <si>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</si>
  <si>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</si>
  <si>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</si>
  <si>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</si>
  <si>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</si>
  <si>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</si>
  <si>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</si>
  <si>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</si>
  <si>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</si>
  <si>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</si>
  <si>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</si>
  <si>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</si>
  <si>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</si>
  <si>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</si>
  <si>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</si>
  <si>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</si>
  <si>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</si>
  <si>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</si>
  <si>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</si>
  <si>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</si>
  <si>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</si>
  <si>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</si>
  <si>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</si>
  <si>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</si>
  <si>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</si>
  <si>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</si>
  <si>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</si>
  <si>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</si>
  <si>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</si>
  <si>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</si>
  <si>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</si>
  <si>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</si>
  <si>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</si>
  <si>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</si>
  <si>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</si>
  <si>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</si>
  <si>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</si>
  <si>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</si>
  <si>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</si>
  <si>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</si>
  <si>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</si>
  <si>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</si>
  <si>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</si>
  <si>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</si>
  <si>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</si>
  <si>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</si>
  <si>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</si>
  <si>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</si>
  <si>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</si>
  <si>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</si>
  <si>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</si>
  <si>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</si>
  <si>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</si>
  <si>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</si>
  <si>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</si>
  <si>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</si>
  <si>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</si>
  <si>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</si>
  <si>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</si>
  <si>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</si>
  <si>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</si>
  <si>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</si>
  <si>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</si>
  <si>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</si>
  <si>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</si>
  <si>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</si>
  <si>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</si>
  <si>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</si>
  <si>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</si>
  <si>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</si>
  <si>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</si>
  <si>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</si>
  <si>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</si>
  <si>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</si>
  <si>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</si>
  <si>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</si>
  <si>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0112</t>
  </si>
  <si>
    <t>012</t>
  </si>
  <si>
    <t xml:space="preserve">Politica regionale unitaria per i servizi istituzionali, generali e di gestione </t>
  </si>
  <si>
    <t>0100</t>
  </si>
  <si>
    <t>TOTALE Missione 01  Servizi istituzionali,  generali e di gestione</t>
  </si>
  <si>
    <t>0201</t>
  </si>
  <si>
    <t>Missione 02 Giustizia</t>
  </si>
  <si>
    <t>Uffici giudiziari</t>
  </si>
  <si>
    <t>0202</t>
  </si>
  <si>
    <t>Casa circondariale e altri servizi</t>
  </si>
  <si>
    <t>0203</t>
  </si>
  <si>
    <t xml:space="preserve">Politica regionale unitaria per la giustizia </t>
  </si>
  <si>
    <t>0200</t>
  </si>
  <si>
    <t>TOTALE Missione 02 Giustizia</t>
  </si>
  <si>
    <t>0301</t>
  </si>
  <si>
    <t>Missione 03 Ordine pubblico e sicurezza</t>
  </si>
  <si>
    <t>Polizia locale e amministrativa</t>
  </si>
  <si>
    <t>0302</t>
  </si>
  <si>
    <t>Sistema integrato di sicurezza urbana</t>
  </si>
  <si>
    <t>0303</t>
  </si>
  <si>
    <t>Politica regionale unitaria per l'ordine pubblico e la sicurezza (solo per le Regioni)</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</si>
  <si>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</si>
  <si>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</si>
  <si>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</si>
  <si>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</si>
  <si>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</si>
  <si>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</si>
  <si>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</si>
  <si>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</si>
  <si>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</si>
  <si>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</si>
  <si>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</si>
  <si>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</si>
  <si>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</si>
  <si>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</si>
  <si>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</si>
  <si>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</si>
  <si>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</si>
  <si>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0408</t>
  </si>
  <si>
    <t xml:space="preserve">Politica regionale unitaria per l'istruzione e il diritto allo studio </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</si>
  <si>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</si>
  <si>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</si>
  <si>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</si>
  <si>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</si>
  <si>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</si>
  <si>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</si>
  <si>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</si>
  <si>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0503</t>
  </si>
  <si>
    <t xml:space="preserve">Politica regionale unitaria per la tutela dei beni e delle attività culturali </t>
  </si>
  <si>
    <t>0500</t>
  </si>
  <si>
    <t>Totale Missione  05 Tutela e valorizzazione deibeni e attività culturali</t>
  </si>
  <si>
    <t>0601</t>
  </si>
  <si>
    <t>Missione 06 Politiche giovanili sport e tempo libero</t>
  </si>
  <si>
    <t>Sport e tempo libero</t>
  </si>
  <si>
    <t>0602</t>
  </si>
  <si>
    <t>Giovani</t>
  </si>
  <si>
    <t>0603</t>
  </si>
  <si>
    <t xml:space="preserve">Politica regionale unitaria per i giovani, lo sport e il tempo libero </t>
  </si>
  <si>
    <t>0600</t>
  </si>
  <si>
    <t>Totale Missione 06 Politiche giovanili sport e tempo libero</t>
  </si>
  <si>
    <t>0701</t>
  </si>
  <si>
    <t>Missione 07 Turismo</t>
  </si>
  <si>
    <t>Sviluppo e la valorizzazione del turismo</t>
  </si>
  <si>
    <t>0702</t>
  </si>
  <si>
    <t xml:space="preserve">Politica regionale unitaria per il turismo </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</si>
  <si>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</si>
  <si>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</si>
  <si>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</si>
  <si>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</si>
  <si>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</si>
  <si>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</si>
  <si>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</si>
  <si>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0803</t>
  </si>
  <si>
    <t xml:space="preserve">Politica regionale unitaria per l'assetto del territorio e l'edilizia abitativa </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</si>
  <si>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</si>
  <si>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</si>
  <si>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</si>
  <si>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</si>
  <si>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</si>
  <si>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</si>
  <si>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</si>
  <si>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</si>
  <si>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</si>
  <si>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</si>
  <si>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</si>
  <si>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</si>
  <si>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</si>
  <si>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</si>
  <si>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</si>
  <si>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</si>
  <si>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</si>
  <si>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</si>
  <si>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</si>
  <si>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0909</t>
  </si>
  <si>
    <t>Politica regionale unitaria per lo sviluppo sostenibile e la tutela del territorio e l'ambiente</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</si>
  <si>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</si>
  <si>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</si>
  <si>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</si>
  <si>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</si>
  <si>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</si>
  <si>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</si>
  <si>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</si>
  <si>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</si>
  <si>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</si>
  <si>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</si>
  <si>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</si>
  <si>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</si>
  <si>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</si>
  <si>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1006</t>
  </si>
  <si>
    <t xml:space="preserve">Politica regionale unitaria per i trasporti e il diritto alla mobilità </t>
  </si>
  <si>
    <t>1000</t>
  </si>
  <si>
    <t xml:space="preserve">Totale Missione 10 Trasporti e diritto alla mobilità </t>
  </si>
  <si>
    <t>1101</t>
  </si>
  <si>
    <t>Missione 11 Soccorso civile</t>
  </si>
  <si>
    <t>Sistema di protezione civile</t>
  </si>
  <si>
    <t>1102</t>
  </si>
  <si>
    <t>Interventi a seguito di calamità naturali</t>
  </si>
  <si>
    <t>1103</t>
  </si>
  <si>
    <t xml:space="preserve">Politica regionale unitaria per il soccorso e la protezione civile  </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</si>
  <si>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</si>
  <si>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</si>
  <si>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</si>
  <si>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</si>
  <si>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</si>
  <si>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</si>
  <si>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</si>
  <si>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</si>
  <si>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</si>
  <si>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</si>
  <si>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</si>
  <si>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</si>
  <si>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</si>
  <si>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</si>
  <si>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</si>
  <si>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</si>
  <si>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</si>
  <si>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</si>
  <si>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</si>
  <si>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</si>
  <si>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</si>
  <si>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1210</t>
  </si>
  <si>
    <t>10</t>
  </si>
  <si>
    <t>Politica regionale unitaria per i diritti sociali e la famiglia</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</si>
  <si>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</si>
  <si>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</si>
  <si>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</si>
  <si>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</si>
  <si>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</si>
  <si>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</si>
  <si>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</si>
  <si>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</si>
  <si>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</si>
  <si>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</si>
  <si>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</si>
  <si>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</si>
  <si>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</si>
  <si>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</si>
  <si>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</si>
  <si>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</si>
  <si>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</si>
  <si>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1308</t>
  </si>
  <si>
    <t>Politica regionale unitaria per la tutela della salute</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</si>
  <si>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</si>
  <si>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</si>
  <si>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</si>
  <si>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</si>
  <si>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</si>
  <si>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</si>
  <si>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</si>
  <si>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</si>
  <si>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</si>
  <si>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</si>
  <si>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</si>
  <si>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1405</t>
  </si>
  <si>
    <t xml:space="preserve">Politica regionale unitaria per lo sviluppo economico e la competitività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</si>
  <si>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</si>
  <si>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</si>
  <si>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</si>
  <si>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</si>
  <si>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</si>
  <si>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</si>
  <si>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</si>
  <si>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</si>
  <si>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</si>
  <si>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1504</t>
  </si>
  <si>
    <t xml:space="preserve">Politica regionale unitaria per il lavoro e la formazione professionale </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</si>
  <si>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</si>
  <si>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</si>
  <si>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</si>
  <si>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</si>
  <si>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</si>
  <si>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</si>
  <si>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</si>
  <si>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1603</t>
  </si>
  <si>
    <t xml:space="preserve">Politica regionale unitaria per l'agricoltura, i sistemi agroalimentari, la caccia e la pesca </t>
  </si>
  <si>
    <t>1600</t>
  </si>
  <si>
    <t>Totale Missione 16 Agricoltura, politiche agroalimentari e pesca</t>
  </si>
  <si>
    <t>1701</t>
  </si>
  <si>
    <t>Missione 17 Energia e diversificazione delle fonti energetiche</t>
  </si>
  <si>
    <t>Fonti energetiche</t>
  </si>
  <si>
    <t>1702</t>
  </si>
  <si>
    <t xml:space="preserve">Politica regionale unitaria per l'energia e la diversificazione delle fonti energetiche </t>
  </si>
  <si>
    <t>1700</t>
  </si>
  <si>
    <t>Totale Missione 17 Energia e diversificazione delle fonti energetiche</t>
  </si>
  <si>
    <t>1801</t>
  </si>
  <si>
    <t>Missione 18 Relazioni con le altre autonomie territoriali e locali</t>
  </si>
  <si>
    <t>Relazioni finanziarie con le altre autonomie territoriali</t>
  </si>
  <si>
    <t>1802</t>
  </si>
  <si>
    <t xml:space="preserve">Politica regionale unitaria per le relazioni finanziarie con le altre autonomie territoriali </t>
  </si>
  <si>
    <t>1800</t>
  </si>
  <si>
    <t>Totale Missione 18 Relazioni con le altre autonomie territoriali e locali</t>
  </si>
  <si>
    <t>1901</t>
  </si>
  <si>
    <t>Missione 19 Relazioni internazionali</t>
  </si>
  <si>
    <t>Relazioni internazionali e Cooperazione allo sviluppo</t>
  </si>
  <si>
    <t>1902</t>
  </si>
  <si>
    <t xml:space="preserve">Cooperazione territoriale </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</si>
  <si>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</si>
  <si>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</si>
  <si>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</si>
  <si>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</si>
  <si>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</si>
  <si>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</si>
  <si>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</si>
  <si>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</si>
  <si>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</si>
  <si>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</si>
  <si>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</si>
  <si>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</si>
  <si>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</si>
  <si>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</si>
  <si>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</si>
  <si>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</si>
  <si>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</si>
  <si>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</si>
  <si>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</si>
  <si>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</si>
  <si>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</si>
  <si>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</si>
  <si>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</si>
  <si>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</si>
  <si>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</si>
  <si>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</si>
  <si>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</si>
  <si>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</si>
  <si>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</si>
  <si>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</si>
  <si>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</si>
  <si>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</si>
  <si>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</si>
  <si>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</si>
  <si>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</si>
  <si>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</si>
  <si>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</si>
  <si>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</si>
  <si>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</si>
  <si>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</si>
  <si>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</si>
  <si>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</si>
  <si>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</si>
  <si>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</si>
  <si>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</si>
  <si>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</si>
  <si>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</si>
  <si>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</si>
  <si>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</si>
  <si>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</si>
  <si>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</si>
  <si>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</si>
  <si>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</si>
  <si>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</si>
  <si>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</si>
  <si>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</si>
  <si>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</si>
  <si>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</si>
  <si>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</si>
  <si>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</si>
  <si>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</si>
  <si>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</si>
  <si>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</si>
  <si>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</si>
  <si>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</si>
  <si>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</si>
  <si>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</si>
  <si>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</si>
  <si>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</si>
  <si>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</si>
  <si>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</si>
  <si>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</si>
  <si>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</si>
  <si>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</si>
  <si>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</si>
  <si>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</si>
  <si>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</si>
  <si>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</si>
  <si>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</si>
  <si>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</si>
  <si>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</si>
  <si>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</si>
  <si>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</si>
  <si>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</si>
  <si>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</si>
  <si>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</si>
  <si>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</si>
  <si>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</si>
  <si>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</si>
  <si>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</si>
  <si>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</si>
  <si>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</si>
  <si>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</si>
  <si>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</si>
  <si>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</si>
  <si>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</si>
  <si>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</si>
  <si>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</si>
  <si>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</si>
  <si>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</si>
  <si>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</si>
  <si>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</si>
  <si>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</si>
  <si>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</si>
  <si>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</si>
  <si>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</si>
  <si>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</si>
  <si>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</si>
  <si>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</si>
  <si>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</si>
  <si>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</si>
  <si>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</si>
  <si>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</si>
  <si>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</si>
  <si>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</si>
  <si>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</si>
  <si>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</si>
  <si>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</si>
  <si>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</si>
  <si>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</si>
  <si>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</si>
  <si>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</si>
  <si>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</si>
  <si>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</si>
  <si>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</si>
  <si>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</si>
  <si>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</si>
  <si>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</si>
  <si>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</si>
  <si>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</si>
  <si>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</si>
  <si>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</si>
  <si>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</si>
  <si>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</si>
  <si>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</si>
  <si>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</si>
  <si>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</si>
  <si>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</si>
  <si>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</si>
  <si>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</si>
  <si>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</si>
  <si>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</si>
  <si>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</si>
  <si>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</si>
  <si>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</si>
  <si>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</si>
  <si>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</si>
  <si>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</si>
  <si>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</si>
  <si>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</si>
  <si>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</si>
  <si>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</si>
  <si>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</si>
  <si>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</si>
  <si>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</si>
  <si>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</si>
  <si>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</si>
  <si>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</si>
  <si>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</si>
  <si>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</si>
  <si>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</si>
  <si>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</si>
  <si>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</si>
  <si>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</si>
  <si>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</si>
  <si>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</si>
  <si>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</si>
  <si>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</si>
  <si>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</si>
  <si>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</si>
  <si>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</si>
  <si>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</si>
  <si>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</si>
  <si>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</si>
  <si>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</si>
  <si>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</si>
  <si>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</si>
  <si>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</si>
  <si>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</si>
  <si>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</si>
  <si>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</si>
  <si>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</si>
  <si>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</si>
  <si>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</si>
  <si>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</si>
  <si>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</si>
  <si>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</si>
  <si>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Quota disavanzo derivante da debito autorizzato e non contratto</t>
  </si>
  <si>
    <t>Disavanzo derivante da debito autorizzato e non contratto
/
Disavanzo di amministrazione di cui alla lettera E dell'allegato al rendiconto riguardante il risultato di amministrazione presunto</t>
  </si>
  <si>
    <t>Valutazione della quota di disavanzo derivante da debito autorizzato e non contratto</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</si>
  <si>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</si>
  <si>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</si>
  <si>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</si>
  <si>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</si>
  <si>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</si>
  <si>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</si>
  <si>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</si>
  <si>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</si>
  <si>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</si>
  <si>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</si>
  <si>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</si>
  <si>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</si>
  <si>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</si>
  <si>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</si>
  <si>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</si>
  <si>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</si>
  <si>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</si>
  <si>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</si>
  <si>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2019</t>
  </si>
  <si>
    <t xml:space="preserve">VALORE INDICATORE 2019 (percentuale) </t>
  </si>
  <si>
    <t>cod</t>
  </si>
</sst>
</file>

<file path=xl/styles.xml><?xml version="1.0" encoding="utf-8"?>
<styleSheet xmlns="http://schemas.openxmlformats.org/spreadsheetml/2006/main">
  <numFmts count="2">
    <numFmt numFmtId="164" formatCode="General"/>
    <numFmt numFmtId="165" formatCode="0.000"/>
  </numFmts>
  <fonts count="27">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style="double">
        <color indexed="8"/>
      </top>
      <bottom style="hair">
        <color indexed="8"/>
      </bottom>
    </border>
    <border>
      <left style="thin">
        <color indexed="8"/>
      </left>
      <right style="thin">
        <color indexed="8"/>
      </right>
      <top style="hair">
        <color indexed="8"/>
      </top>
      <bottom style="hair">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9">
    <xf numFmtId="164" fontId="0" fillId="0" borderId="0" xfId="0" applyAlignment="1">
      <alignment/>
    </xf>
    <xf numFmtId="164" fontId="1" fillId="2" borderId="0" xfId="0" applyFont="1" applyFill="1" applyAlignment="1">
      <alignment horizontal="right" vertical="top"/>
    </xf>
    <xf numFmtId="164" fontId="0" fillId="2" borderId="0" xfId="0" applyFont="1" applyFill="1" applyAlignment="1">
      <alignment vertical="top" wrapText="1"/>
    </xf>
    <xf numFmtId="164" fontId="0" fillId="2" borderId="0" xfId="0" applyFont="1" applyFill="1" applyAlignment="1">
      <alignment horizontal="center" vertical="top"/>
    </xf>
    <xf numFmtId="164" fontId="0" fillId="2" borderId="0" xfId="0" applyFont="1" applyFill="1" applyBorder="1" applyAlignment="1">
      <alignment/>
    </xf>
    <xf numFmtId="164" fontId="0" fillId="0" borderId="0" xfId="0" applyFont="1" applyFill="1" applyAlignment="1">
      <alignment horizontal="center" vertical="top"/>
    </xf>
    <xf numFmtId="164" fontId="2" fillId="2" borderId="0" xfId="0" applyFont="1" applyFill="1" applyBorder="1" applyAlignment="1">
      <alignment horizontal="center"/>
    </xf>
    <xf numFmtId="164" fontId="2" fillId="2" borderId="0" xfId="0" applyFont="1" applyFill="1" applyBorder="1" applyAlignment="1">
      <alignment horizontal="center" vertical="center"/>
    </xf>
    <xf numFmtId="164" fontId="0" fillId="2" borderId="0" xfId="0" applyFont="1" applyFill="1" applyAlignment="1">
      <alignment/>
    </xf>
    <xf numFmtId="164" fontId="3" fillId="2" borderId="0" xfId="0" applyFont="1" applyFill="1" applyBorder="1" applyAlignment="1">
      <alignment horizontal="center" vertical="center" wrapText="1"/>
    </xf>
    <xf numFmtId="164" fontId="3" fillId="2" borderId="0" xfId="0" applyFont="1" applyFill="1" applyBorder="1" applyAlignment="1">
      <alignment horizontal="center" vertical="center"/>
    </xf>
    <xf numFmtId="164" fontId="0" fillId="0" borderId="0" xfId="0" applyFont="1" applyBorder="1" applyAlignment="1">
      <alignment horizontal="center" vertical="center"/>
    </xf>
    <xf numFmtId="164" fontId="1" fillId="2" borderId="1" xfId="0" applyFont="1" applyFill="1" applyBorder="1" applyAlignment="1">
      <alignment horizontal="center" vertical="center"/>
    </xf>
    <xf numFmtId="164" fontId="1" fillId="2" borderId="1" xfId="0"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0" fillId="2" borderId="0" xfId="0" applyFont="1" applyFill="1" applyBorder="1" applyAlignment="1">
      <alignment horizontal="left" wrapText="1"/>
    </xf>
    <xf numFmtId="164" fontId="4" fillId="2" borderId="1" xfId="0" applyFont="1" applyFill="1" applyBorder="1" applyAlignment="1">
      <alignment horizontal="right" vertical="top"/>
    </xf>
    <xf numFmtId="164" fontId="4" fillId="2" borderId="1" xfId="0" applyFont="1" applyFill="1" applyBorder="1" applyAlignment="1">
      <alignment horizontal="left" vertical="center" wrapText="1"/>
    </xf>
    <xf numFmtId="164" fontId="5" fillId="2" borderId="0" xfId="0" applyFont="1" applyFill="1" applyBorder="1" applyAlignment="1">
      <alignment/>
    </xf>
    <xf numFmtId="164" fontId="0" fillId="0" borderId="1" xfId="0" applyFont="1" applyFill="1" applyBorder="1" applyAlignment="1">
      <alignment horizontal="right" vertical="top"/>
    </xf>
    <xf numFmtId="164" fontId="0" fillId="0" borderId="1" xfId="0" applyFont="1" applyFill="1" applyBorder="1" applyAlignment="1">
      <alignment vertical="top" wrapText="1"/>
    </xf>
    <xf numFmtId="164" fontId="0" fillId="2" borderId="1" xfId="0" applyFont="1" applyFill="1" applyBorder="1" applyAlignment="1">
      <alignment vertical="top" wrapText="1"/>
    </xf>
    <xf numFmtId="165" fontId="0" fillId="0" borderId="1" xfId="0" applyNumberFormat="1" applyFont="1" applyFill="1" applyBorder="1" applyAlignment="1" applyProtection="1">
      <alignment horizontal="center" vertical="top"/>
      <protection locked="0"/>
    </xf>
    <xf numFmtId="164" fontId="4" fillId="0" borderId="1" xfId="0" applyFont="1" applyFill="1" applyBorder="1" applyAlignment="1">
      <alignment horizontal="right" vertical="top"/>
    </xf>
    <xf numFmtId="164" fontId="4" fillId="0" borderId="2" xfId="0" applyFont="1" applyFill="1" applyBorder="1" applyAlignment="1">
      <alignment horizontal="left" vertical="center" wrapText="1"/>
    </xf>
    <xf numFmtId="164" fontId="0" fillId="2" borderId="0" xfId="0" applyFill="1" applyBorder="1" applyAlignment="1">
      <alignment/>
    </xf>
    <xf numFmtId="164" fontId="0" fillId="2" borderId="1" xfId="0" applyFont="1" applyFill="1" applyBorder="1" applyAlignment="1">
      <alignment horizontal="right" vertical="top"/>
    </xf>
    <xf numFmtId="165" fontId="0" fillId="2" borderId="1" xfId="0" applyNumberFormat="1" applyFont="1" applyFill="1" applyBorder="1" applyAlignment="1" applyProtection="1">
      <alignment horizontal="center" vertical="top"/>
      <protection locked="0"/>
    </xf>
    <xf numFmtId="165" fontId="0" fillId="3" borderId="0" xfId="0" applyNumberFormat="1" applyFont="1" applyFill="1" applyBorder="1" applyAlignment="1" applyProtection="1">
      <alignment horizontal="center" vertical="top"/>
      <protection locked="0"/>
    </xf>
    <xf numFmtId="164" fontId="0" fillId="2" borderId="3" xfId="0" applyFont="1" applyFill="1" applyBorder="1" applyAlignment="1">
      <alignment vertical="top" wrapText="1"/>
    </xf>
    <xf numFmtId="164" fontId="6" fillId="2" borderId="1" xfId="0" applyFont="1" applyFill="1" applyBorder="1" applyAlignment="1">
      <alignment horizontal="right" vertical="top"/>
    </xf>
    <xf numFmtId="164" fontId="6" fillId="2" borderId="1" xfId="0" applyFont="1" applyFill="1" applyBorder="1" applyAlignment="1">
      <alignment horizontal="left" vertical="center" wrapText="1"/>
    </xf>
    <xf numFmtId="164" fontId="0" fillId="2" borderId="1" xfId="0" applyFont="1" applyFill="1" applyBorder="1" applyAlignment="1">
      <alignment horizontal="left" vertical="center" wrapText="1"/>
    </xf>
    <xf numFmtId="165" fontId="0" fillId="2" borderId="1" xfId="0" applyNumberFormat="1" applyFont="1" applyFill="1" applyBorder="1" applyAlignment="1" applyProtection="1">
      <alignment horizontal="center" vertical="top" wrapText="1"/>
      <protection locked="0"/>
    </xf>
    <xf numFmtId="164" fontId="0" fillId="2" borderId="1" xfId="0" applyFont="1" applyFill="1" applyBorder="1" applyAlignment="1">
      <alignment horizontal="left" vertical="top" wrapText="1"/>
    </xf>
    <xf numFmtId="164" fontId="0" fillId="0" borderId="1" xfId="0" applyFont="1" applyFill="1" applyBorder="1" applyAlignment="1">
      <alignment horizontal="left" vertical="top" wrapText="1"/>
    </xf>
    <xf numFmtId="165" fontId="0" fillId="0" borderId="1" xfId="0" applyNumberFormat="1" applyFont="1" applyFill="1" applyBorder="1" applyAlignment="1" applyProtection="1">
      <alignment horizontal="center" vertical="top" wrapText="1"/>
      <protection locked="0"/>
    </xf>
    <xf numFmtId="164" fontId="6" fillId="0" borderId="1" xfId="0" applyFont="1" applyFill="1" applyBorder="1" applyAlignment="1">
      <alignment horizontal="right" vertical="top"/>
    </xf>
    <xf numFmtId="164" fontId="6" fillId="0" borderId="1" xfId="0" applyFont="1" applyFill="1" applyBorder="1" applyAlignment="1">
      <alignment horizontal="left" vertical="center" wrapText="1"/>
    </xf>
    <xf numFmtId="165" fontId="0" fillId="3" borderId="0" xfId="0" applyNumberFormat="1" applyFont="1" applyFill="1" applyBorder="1" applyAlignment="1" applyProtection="1">
      <alignment horizontal="center" vertical="top" wrapText="1"/>
      <protection locked="0"/>
    </xf>
    <xf numFmtId="164" fontId="4" fillId="2" borderId="2" xfId="0" applyFont="1" applyFill="1" applyBorder="1" applyAlignment="1">
      <alignment horizontal="right" vertical="top"/>
    </xf>
    <xf numFmtId="164" fontId="4" fillId="2" borderId="4" xfId="0" applyFont="1" applyFill="1" applyBorder="1" applyAlignment="1">
      <alignment horizontal="left" vertical="center" wrapText="1"/>
    </xf>
    <xf numFmtId="164" fontId="0" fillId="2" borderId="0" xfId="0" applyFill="1" applyAlignment="1">
      <alignment/>
    </xf>
    <xf numFmtId="164" fontId="0" fillId="0" borderId="0" xfId="0" applyFont="1" applyFill="1" applyBorder="1" applyAlignment="1">
      <alignment/>
    </xf>
    <xf numFmtId="164" fontId="0" fillId="2" borderId="5" xfId="0" applyFont="1" applyFill="1" applyBorder="1" applyAlignment="1">
      <alignment horizontal="left" vertical="top"/>
    </xf>
    <xf numFmtId="164" fontId="0" fillId="2" borderId="0" xfId="0" applyFont="1" applyFill="1" applyBorder="1" applyAlignment="1">
      <alignment horizontal="left" vertical="top" wrapText="1"/>
    </xf>
    <xf numFmtId="164" fontId="0" fillId="2" borderId="0" xfId="0" applyFont="1" applyFill="1" applyBorder="1" applyAlignment="1">
      <alignment horizontal="left" vertical="top"/>
    </xf>
    <xf numFmtId="164" fontId="0" fillId="2" borderId="0" xfId="0" applyFill="1" applyBorder="1" applyAlignment="1">
      <alignment horizontal="left"/>
    </xf>
    <xf numFmtId="164" fontId="0" fillId="0" borderId="0" xfId="0" applyAlignment="1" applyProtection="1">
      <alignment/>
      <protection/>
    </xf>
    <xf numFmtId="164" fontId="0" fillId="2" borderId="0" xfId="0" applyFont="1" applyFill="1" applyAlignment="1" applyProtection="1">
      <alignment vertical="center"/>
      <protection/>
    </xf>
    <xf numFmtId="164" fontId="0" fillId="2" borderId="0" xfId="0" applyFont="1" applyFill="1" applyAlignment="1" applyProtection="1">
      <alignment/>
      <protection/>
    </xf>
    <xf numFmtId="164" fontId="1" fillId="2" borderId="0" xfId="0" applyFont="1" applyFill="1" applyAlignment="1" applyProtection="1">
      <alignment horizontal="right" vertical="top"/>
      <protection/>
    </xf>
    <xf numFmtId="164" fontId="0" fillId="2" borderId="0" xfId="0" applyFont="1" applyFill="1" applyAlignment="1" applyProtection="1">
      <alignment vertical="top" wrapText="1"/>
      <protection/>
    </xf>
    <xf numFmtId="164" fontId="0" fillId="2" borderId="0" xfId="0" applyFont="1" applyFill="1" applyAlignment="1" applyProtection="1">
      <alignment horizontal="center" vertical="top"/>
      <protection/>
    </xf>
    <xf numFmtId="164" fontId="0" fillId="2" borderId="0" xfId="0" applyFont="1" applyFill="1" applyBorder="1" applyAlignment="1" applyProtection="1">
      <alignment/>
      <protection/>
    </xf>
    <xf numFmtId="164" fontId="0" fillId="0" borderId="0" xfId="0" applyFont="1" applyFill="1" applyAlignment="1" applyProtection="1">
      <alignment horizontal="center" vertical="top"/>
      <protection/>
    </xf>
    <xf numFmtId="164" fontId="2" fillId="2" borderId="0" xfId="0" applyFont="1" applyFill="1" applyBorder="1" applyAlignment="1" applyProtection="1">
      <alignment horizontal="center"/>
      <protection/>
    </xf>
    <xf numFmtId="164" fontId="8" fillId="2" borderId="0" xfId="0" applyFont="1" applyFill="1" applyBorder="1" applyAlignment="1" applyProtection="1">
      <alignment horizontal="center" vertical="center"/>
      <protection/>
    </xf>
    <xf numFmtId="164" fontId="3" fillId="2" borderId="0" xfId="0" applyFont="1" applyFill="1" applyBorder="1" applyAlignment="1" applyProtection="1">
      <alignment horizontal="center" vertical="center"/>
      <protection/>
    </xf>
    <xf numFmtId="164" fontId="9" fillId="0" borderId="1" xfId="0" applyFont="1" applyFill="1" applyBorder="1" applyAlignment="1" applyProtection="1">
      <alignment horizontal="center" vertical="center" wrapText="1"/>
      <protection/>
    </xf>
    <xf numFmtId="164" fontId="10" fillId="0" borderId="1" xfId="0" applyFont="1" applyFill="1" applyBorder="1" applyAlignment="1" applyProtection="1">
      <alignment horizontal="center" vertical="center" wrapText="1"/>
      <protection/>
    </xf>
    <xf numFmtId="164" fontId="9" fillId="0" borderId="1" xfId="0" applyFont="1" applyBorder="1" applyAlignment="1" applyProtection="1">
      <alignment horizontal="center" vertical="center"/>
      <protection/>
    </xf>
    <xf numFmtId="164" fontId="9" fillId="0" borderId="1" xfId="0" applyFont="1" applyFill="1" applyBorder="1" applyAlignment="1" applyProtection="1">
      <alignment horizontal="center" vertical="center"/>
      <protection/>
    </xf>
    <xf numFmtId="164" fontId="11" fillId="0" borderId="1" xfId="0" applyFont="1" applyBorder="1" applyAlignment="1" applyProtection="1">
      <alignment horizontal="center" vertical="center" wrapText="1"/>
      <protection/>
    </xf>
    <xf numFmtId="164" fontId="11" fillId="0" borderId="1" xfId="0" applyFont="1" applyFill="1" applyBorder="1" applyAlignment="1" applyProtection="1">
      <alignment horizontal="center" vertical="center" wrapText="1"/>
      <protection/>
    </xf>
    <xf numFmtId="164" fontId="12" fillId="0" borderId="1" xfId="0" applyFont="1" applyFill="1" applyBorder="1" applyAlignment="1" applyProtection="1">
      <alignment horizontal="center" vertical="center" wrapText="1"/>
      <protection/>
    </xf>
    <xf numFmtId="164" fontId="9" fillId="0" borderId="1" xfId="0" applyFont="1" applyFill="1" applyBorder="1" applyAlignment="1" applyProtection="1">
      <alignment horizontal="left" vertical="center"/>
      <protection/>
    </xf>
    <xf numFmtId="164" fontId="9" fillId="0" borderId="1" xfId="0" applyFont="1" applyBorder="1" applyAlignment="1" applyProtection="1">
      <alignment vertical="center" wrapText="1"/>
      <protection/>
    </xf>
    <xf numFmtId="164" fontId="11" fillId="0" borderId="1" xfId="0" applyFont="1" applyFill="1" applyBorder="1" applyAlignment="1" applyProtection="1">
      <alignment horizontal="left" vertical="center" wrapText="1"/>
      <protection/>
    </xf>
    <xf numFmtId="165" fontId="13" fillId="0" borderId="1" xfId="0" applyNumberFormat="1" applyFont="1" applyFill="1" applyBorder="1" applyAlignment="1" applyProtection="1">
      <alignment horizontal="center" vertical="center" wrapText="1"/>
      <protection locked="0"/>
    </xf>
    <xf numFmtId="164" fontId="12" fillId="0" borderId="1" xfId="0" applyFont="1" applyFill="1" applyBorder="1" applyAlignment="1" applyProtection="1">
      <alignment horizontal="left" vertical="center" wrapText="1"/>
      <protection/>
    </xf>
    <xf numFmtId="165" fontId="14" fillId="0" borderId="1" xfId="0" applyNumberFormat="1" applyFont="1" applyFill="1" applyBorder="1" applyAlignment="1" applyProtection="1">
      <alignment horizontal="center" vertical="center" wrapText="1"/>
      <protection/>
    </xf>
    <xf numFmtId="165" fontId="14" fillId="0" borderId="1" xfId="0" applyNumberFormat="1" applyFont="1" applyFill="1" applyBorder="1" applyAlignment="1" applyProtection="1">
      <alignment horizontal="center" vertical="center" wrapText="1"/>
      <protection locked="0"/>
    </xf>
    <xf numFmtId="164" fontId="12" fillId="0" borderId="1" xfId="0" applyFont="1" applyBorder="1" applyAlignment="1" applyProtection="1">
      <alignment vertical="center" wrapText="1"/>
      <protection/>
    </xf>
    <xf numFmtId="165" fontId="15" fillId="0" borderId="1" xfId="0" applyNumberFormat="1" applyFont="1" applyFill="1" applyBorder="1" applyAlignment="1" applyProtection="1">
      <alignment horizontal="center" vertical="center" wrapText="1"/>
      <protection/>
    </xf>
    <xf numFmtId="164" fontId="0" fillId="0" borderId="0" xfId="0" applyFont="1" applyFill="1" applyBorder="1" applyAlignment="1" applyProtection="1">
      <alignment/>
      <protection/>
    </xf>
    <xf numFmtId="164" fontId="0" fillId="0" borderId="5" xfId="0" applyFont="1" applyFill="1" applyBorder="1" applyAlignment="1" applyProtection="1">
      <alignment horizontal="left" vertical="top"/>
      <protection/>
    </xf>
    <xf numFmtId="164" fontId="0" fillId="0" borderId="0" xfId="0" applyFont="1" applyFill="1" applyBorder="1" applyAlignment="1" applyProtection="1">
      <alignment horizontal="left"/>
      <protection/>
    </xf>
    <xf numFmtId="164" fontId="0" fillId="0" borderId="0" xfId="0" applyAlignment="1">
      <alignment horizontal="left"/>
    </xf>
    <xf numFmtId="164" fontId="3" fillId="0" borderId="0" xfId="0" applyFont="1" applyBorder="1" applyAlignment="1">
      <alignment horizontal="center"/>
    </xf>
    <xf numFmtId="164" fontId="3" fillId="2" borderId="0" xfId="0" applyFont="1" applyFill="1" applyBorder="1" applyAlignment="1">
      <alignment horizontal="center"/>
    </xf>
    <xf numFmtId="164" fontId="1" fillId="0" borderId="1" xfId="0" applyFont="1" applyBorder="1" applyAlignment="1">
      <alignment horizontal="center" vertical="center"/>
    </xf>
    <xf numFmtId="164" fontId="0" fillId="0" borderId="0" xfId="0" applyAlignment="1">
      <alignment vertical="center" wrapText="1"/>
    </xf>
    <xf numFmtId="164" fontId="0" fillId="0" borderId="1" xfId="0" applyFont="1" applyBorder="1" applyAlignment="1">
      <alignment horizontal="center" vertical="center" wrapText="1"/>
    </xf>
    <xf numFmtId="164" fontId="0" fillId="0" borderId="0" xfId="0" applyFont="1" applyFill="1" applyBorder="1" applyAlignment="1" applyProtection="1">
      <alignment horizontal="left" vertical="top"/>
      <protection/>
    </xf>
    <xf numFmtId="164" fontId="16" fillId="0" borderId="6" xfId="0" applyFont="1" applyBorder="1" applyAlignment="1">
      <alignment horizontal="center" vertical="center" wrapText="1"/>
    </xf>
    <xf numFmtId="164" fontId="16" fillId="0" borderId="1" xfId="0" applyFont="1" applyBorder="1" applyAlignment="1">
      <alignment horizontal="left" vertical="center" wrapText="1"/>
    </xf>
    <xf numFmtId="165" fontId="17" fillId="0" borderId="7" xfId="0" applyNumberFormat="1" applyFont="1" applyFill="1" applyBorder="1" applyAlignment="1" applyProtection="1">
      <alignment horizontal="center" vertical="top"/>
      <protection locked="0"/>
    </xf>
    <xf numFmtId="164" fontId="18" fillId="0" borderId="6" xfId="0" applyFont="1" applyBorder="1" applyAlignment="1">
      <alignment horizontal="left" vertical="center" wrapText="1"/>
    </xf>
    <xf numFmtId="165" fontId="16" fillId="0" borderId="6" xfId="0" applyNumberFormat="1" applyFont="1" applyBorder="1" applyAlignment="1">
      <alignment horizontal="center" vertical="center" wrapText="1"/>
    </xf>
    <xf numFmtId="164" fontId="16" fillId="0" borderId="8" xfId="0" applyFont="1" applyBorder="1" applyAlignment="1">
      <alignment horizontal="center" vertical="center" wrapText="1"/>
    </xf>
    <xf numFmtId="164" fontId="16" fillId="0" borderId="9" xfId="0" applyFont="1" applyBorder="1" applyAlignment="1">
      <alignment horizontal="left" vertical="center" wrapText="1"/>
    </xf>
    <xf numFmtId="164" fontId="18" fillId="0" borderId="6" xfId="0" applyFont="1" applyBorder="1" applyAlignment="1">
      <alignment horizontal="center" vertical="center" wrapText="1"/>
    </xf>
    <xf numFmtId="164" fontId="16" fillId="0" borderId="10" xfId="0" applyFont="1" applyBorder="1" applyAlignment="1">
      <alignment horizontal="left" vertical="center" wrapText="1"/>
    </xf>
    <xf numFmtId="164" fontId="16" fillId="0" borderId="11" xfId="0" applyFont="1" applyBorder="1" applyAlignment="1">
      <alignment horizontal="left" vertical="center" wrapText="1"/>
    </xf>
    <xf numFmtId="164" fontId="19" fillId="2" borderId="6" xfId="0" applyFont="1" applyFill="1" applyBorder="1" applyAlignment="1">
      <alignment horizontal="left" vertical="center" wrapText="1"/>
    </xf>
    <xf numFmtId="164" fontId="0" fillId="0" borderId="0" xfId="0" applyFont="1" applyFill="1" applyAlignment="1">
      <alignment/>
    </xf>
    <xf numFmtId="164" fontId="0" fillId="0" borderId="0" xfId="0" applyBorder="1" applyAlignment="1">
      <alignment/>
    </xf>
    <xf numFmtId="164" fontId="0" fillId="0" borderId="0" xfId="0" applyAlignment="1">
      <alignment horizontal="center" vertical="center"/>
    </xf>
    <xf numFmtId="164" fontId="1" fillId="0" borderId="1" xfId="0" applyFont="1" applyBorder="1" applyAlignment="1">
      <alignment horizontal="center" vertical="center" wrapText="1"/>
    </xf>
    <xf numFmtId="164" fontId="16" fillId="0" borderId="12" xfId="0" applyFont="1" applyBorder="1" applyAlignment="1">
      <alignment horizontal="left" vertical="center" wrapText="1"/>
    </xf>
    <xf numFmtId="164" fontId="0" fillId="2" borderId="0" xfId="0" applyFill="1" applyAlignment="1">
      <alignment wrapText="1"/>
    </xf>
    <xf numFmtId="164" fontId="0" fillId="2" borderId="0" xfId="0" applyFill="1" applyAlignment="1">
      <alignment horizontal="right" vertical="top"/>
    </xf>
    <xf numFmtId="164" fontId="1" fillId="2" borderId="0" xfId="0" applyFont="1" applyFill="1" applyAlignment="1">
      <alignment vertical="top" wrapText="1"/>
    </xf>
    <xf numFmtId="164" fontId="1" fillId="2" borderId="0" xfId="0" applyFont="1" applyFill="1" applyAlignment="1">
      <alignment vertical="top"/>
    </xf>
    <xf numFmtId="164" fontId="0" fillId="2" borderId="0" xfId="0" applyFill="1" applyAlignment="1">
      <alignment horizontal="center" vertical="center"/>
    </xf>
    <xf numFmtId="164" fontId="0" fillId="2" borderId="0" xfId="0" applyFill="1" applyAlignment="1">
      <alignment horizontal="center" vertical="center" wrapText="1"/>
    </xf>
    <xf numFmtId="164" fontId="21" fillId="2" borderId="0" xfId="0" applyFont="1" applyFill="1" applyAlignment="1">
      <alignment vertical="center"/>
    </xf>
    <xf numFmtId="164" fontId="21" fillId="2" borderId="0" xfId="0" applyFont="1" applyFill="1" applyAlignment="1">
      <alignment vertical="top"/>
    </xf>
    <xf numFmtId="164" fontId="2" fillId="2" borderId="13" xfId="0" applyFont="1" applyFill="1" applyBorder="1" applyAlignment="1">
      <alignment horizontal="center" wrapText="1"/>
    </xf>
    <xf numFmtId="164" fontId="22" fillId="2" borderId="13" xfId="0" applyFont="1" applyFill="1" applyBorder="1" applyAlignment="1">
      <alignment horizontal="left" vertical="center" wrapText="1"/>
    </xf>
    <xf numFmtId="164" fontId="22" fillId="2" borderId="13" xfId="0" applyFont="1" applyFill="1" applyBorder="1" applyAlignment="1">
      <alignment horizontal="center" vertical="center" wrapText="1"/>
    </xf>
    <xf numFmtId="164" fontId="22" fillId="2" borderId="0" xfId="0" applyFont="1" applyFill="1" applyAlignment="1">
      <alignment horizontal="center" vertical="center" wrapText="1"/>
    </xf>
    <xf numFmtId="164" fontId="23" fillId="2" borderId="0" xfId="0" applyFont="1" applyFill="1" applyAlignment="1">
      <alignment vertical="top"/>
    </xf>
    <xf numFmtId="164" fontId="23" fillId="2" borderId="0" xfId="0" applyFont="1" applyFill="1" applyAlignment="1">
      <alignment vertical="top" wrapText="1"/>
    </xf>
    <xf numFmtId="164" fontId="23" fillId="2" borderId="0" xfId="0" applyFont="1" applyFill="1" applyBorder="1" applyAlignment="1">
      <alignment horizontal="right" vertical="top"/>
    </xf>
    <xf numFmtId="164" fontId="23" fillId="2" borderId="0" xfId="0" applyFont="1" applyFill="1" applyBorder="1" applyAlignment="1">
      <alignment vertical="top" wrapText="1"/>
    </xf>
    <xf numFmtId="164" fontId="1" fillId="2" borderId="0" xfId="0" applyFont="1" applyFill="1" applyBorder="1" applyAlignment="1">
      <alignment vertical="top" wrapText="1"/>
    </xf>
    <xf numFmtId="164" fontId="0" fillId="2" borderId="0" xfId="0" applyFont="1" applyFill="1" applyBorder="1" applyAlignment="1">
      <alignment horizontal="center" vertical="center" wrapText="1"/>
    </xf>
    <xf numFmtId="164" fontId="21" fillId="2" borderId="0" xfId="0" applyFont="1" applyFill="1" applyBorder="1" applyAlignment="1">
      <alignment vertical="center" wrapText="1"/>
    </xf>
    <xf numFmtId="164" fontId="21" fillId="2" borderId="0" xfId="0" applyFont="1" applyFill="1" applyBorder="1" applyAlignment="1">
      <alignment horizontal="left" vertical="center" wrapText="1"/>
    </xf>
    <xf numFmtId="164" fontId="0" fillId="4" borderId="0" xfId="0" applyFill="1" applyBorder="1" applyAlignment="1">
      <alignment/>
    </xf>
    <xf numFmtId="164" fontId="0" fillId="4" borderId="0" xfId="0" applyFill="1" applyBorder="1" applyAlignment="1">
      <alignment wrapText="1"/>
    </xf>
    <xf numFmtId="164" fontId="23" fillId="4" borderId="0" xfId="0" applyFont="1" applyFill="1" applyBorder="1" applyAlignment="1">
      <alignment horizontal="right" vertical="top"/>
    </xf>
    <xf numFmtId="164" fontId="23" fillId="4" borderId="0" xfId="0" applyFont="1" applyFill="1" applyBorder="1" applyAlignment="1">
      <alignment vertical="top" wrapText="1"/>
    </xf>
    <xf numFmtId="164" fontId="1" fillId="4" borderId="0" xfId="0" applyFont="1" applyFill="1" applyBorder="1" applyAlignment="1">
      <alignment vertical="top" wrapText="1"/>
    </xf>
    <xf numFmtId="164" fontId="1" fillId="4" borderId="0" xfId="0" applyFont="1" applyFill="1" applyBorder="1" applyAlignment="1">
      <alignment horizontal="center" vertical="center"/>
    </xf>
    <xf numFmtId="164" fontId="1" fillId="4" borderId="0" xfId="0" applyFont="1" applyFill="1" applyBorder="1" applyAlignment="1">
      <alignment horizontal="center" vertical="center" wrapText="1"/>
    </xf>
    <xf numFmtId="164" fontId="24" fillId="4" borderId="0" xfId="0" applyFont="1" applyFill="1" applyBorder="1" applyAlignment="1">
      <alignment horizontal="left" vertical="center" wrapText="1"/>
    </xf>
    <xf numFmtId="164" fontId="21" fillId="4" borderId="0" xfId="0" applyFont="1" applyFill="1" applyBorder="1" applyAlignment="1">
      <alignment vertical="top"/>
    </xf>
    <xf numFmtId="164" fontId="23" fillId="2" borderId="0" xfId="0" applyFont="1" applyFill="1" applyBorder="1" applyAlignment="1">
      <alignment vertical="top"/>
    </xf>
    <xf numFmtId="164" fontId="23" fillId="2" borderId="14" xfId="0" applyFont="1" applyFill="1" applyBorder="1" applyAlignment="1">
      <alignment vertical="top" wrapText="1"/>
    </xf>
    <xf numFmtId="164" fontId="1" fillId="2" borderId="14" xfId="0" applyFont="1" applyFill="1" applyBorder="1" applyAlignment="1">
      <alignment vertical="top" wrapText="1"/>
    </xf>
    <xf numFmtId="164" fontId="0" fillId="2" borderId="14" xfId="0" applyFont="1" applyFill="1" applyBorder="1" applyAlignment="1">
      <alignment horizontal="center" vertical="center" wrapText="1"/>
    </xf>
    <xf numFmtId="164" fontId="21" fillId="2" borderId="14" xfId="0" applyFont="1" applyFill="1" applyBorder="1" applyAlignment="1">
      <alignment vertical="center" wrapText="1"/>
    </xf>
    <xf numFmtId="164" fontId="21" fillId="2" borderId="14" xfId="0" applyFont="1" applyFill="1" applyBorder="1" applyAlignment="1">
      <alignment vertical="top"/>
    </xf>
    <xf numFmtId="164" fontId="1" fillId="2" borderId="0" xfId="0" applyFont="1" applyFill="1" applyBorder="1" applyAlignment="1">
      <alignment/>
    </xf>
    <xf numFmtId="164" fontId="1" fillId="2" borderId="0" xfId="0" applyFont="1" applyFill="1" applyBorder="1" applyAlignment="1">
      <alignment wrapText="1"/>
    </xf>
    <xf numFmtId="164" fontId="23" fillId="2" borderId="15" xfId="0" applyFont="1" applyFill="1" applyBorder="1" applyAlignment="1">
      <alignment horizontal="right" vertical="top"/>
    </xf>
    <xf numFmtId="164" fontId="1" fillId="2" borderId="16" xfId="0" applyFont="1" applyFill="1" applyBorder="1" applyAlignment="1">
      <alignment vertical="top" wrapText="1"/>
    </xf>
    <xf numFmtId="164" fontId="0" fillId="2" borderId="16" xfId="0" applyFont="1" applyFill="1" applyBorder="1" applyAlignment="1">
      <alignment horizontal="center" vertical="center" wrapText="1"/>
    </xf>
    <xf numFmtId="164" fontId="21" fillId="2" borderId="16" xfId="0" applyFont="1" applyFill="1" applyBorder="1" applyAlignment="1">
      <alignment vertical="center" wrapText="1"/>
    </xf>
    <xf numFmtId="164" fontId="21" fillId="2" borderId="16" xfId="0" applyFont="1" applyFill="1" applyBorder="1" applyAlignment="1">
      <alignment vertical="top"/>
    </xf>
    <xf numFmtId="164" fontId="0" fillId="2" borderId="15" xfId="0" applyFont="1" applyFill="1" applyBorder="1" applyAlignment="1">
      <alignment horizontal="center" vertical="center" wrapText="1"/>
    </xf>
    <xf numFmtId="164" fontId="1" fillId="2" borderId="15" xfId="0" applyFont="1" applyFill="1" applyBorder="1" applyAlignment="1">
      <alignment vertical="top" wrapText="1"/>
    </xf>
    <xf numFmtId="164" fontId="21" fillId="2" borderId="15" xfId="0" applyFont="1" applyFill="1" applyBorder="1" applyAlignment="1">
      <alignment vertical="center" wrapText="1"/>
    </xf>
    <xf numFmtId="164" fontId="21" fillId="2" borderId="15" xfId="0" applyFont="1" applyFill="1" applyBorder="1" applyAlignment="1">
      <alignment vertical="top"/>
    </xf>
    <xf numFmtId="164" fontId="23" fillId="2" borderId="14" xfId="0" applyFont="1" applyFill="1" applyBorder="1" applyAlignment="1">
      <alignment horizontal="right" vertical="top"/>
    </xf>
    <xf numFmtId="164" fontId="0" fillId="2" borderId="14" xfId="0" applyFont="1" applyFill="1" applyBorder="1" applyAlignment="1">
      <alignment vertical="center" wrapText="1"/>
    </xf>
    <xf numFmtId="164" fontId="23" fillId="2" borderId="15" xfId="0" applyFont="1" applyFill="1" applyBorder="1" applyAlignment="1">
      <alignment vertical="top" wrapText="1"/>
    </xf>
    <xf numFmtId="164" fontId="1" fillId="4" borderId="0" xfId="0" applyFont="1" applyFill="1" applyBorder="1" applyAlignment="1">
      <alignment horizontal="right" vertical="top"/>
    </xf>
    <xf numFmtId="164" fontId="0" fillId="4" borderId="0" xfId="0" applyFont="1" applyFill="1" applyBorder="1" applyAlignment="1">
      <alignment vertical="top" wrapText="1"/>
    </xf>
    <xf numFmtId="164" fontId="21" fillId="2" borderId="0" xfId="0" applyFont="1" applyFill="1" applyBorder="1" applyAlignment="1">
      <alignment vertical="top"/>
    </xf>
    <xf numFmtId="164" fontId="21" fillId="2" borderId="14" xfId="0" applyFont="1" applyFill="1" applyBorder="1" applyAlignment="1">
      <alignment horizontal="left" vertical="center" wrapText="1"/>
    </xf>
    <xf numFmtId="164" fontId="0" fillId="2" borderId="0" xfId="0" applyFill="1" applyBorder="1" applyAlignment="1">
      <alignment wrapText="1"/>
    </xf>
    <xf numFmtId="164" fontId="23" fillId="2" borderId="16" xfId="0" applyFont="1" applyFill="1" applyBorder="1" applyAlignment="1">
      <alignment horizontal="right" vertical="top"/>
    </xf>
    <xf numFmtId="164" fontId="23" fillId="2" borderId="16" xfId="0" applyFont="1" applyFill="1" applyBorder="1" applyAlignment="1">
      <alignment vertical="top" wrapText="1"/>
    </xf>
    <xf numFmtId="164" fontId="1" fillId="2" borderId="16" xfId="0" applyFont="1" applyFill="1" applyBorder="1" applyAlignment="1">
      <alignment horizontal="left" vertical="top" wrapText="1"/>
    </xf>
    <xf numFmtId="164" fontId="1" fillId="2" borderId="0" xfId="0" applyFont="1" applyFill="1" applyBorder="1" applyAlignment="1">
      <alignment horizontal="left" vertical="top" wrapText="1"/>
    </xf>
    <xf numFmtId="164" fontId="21" fillId="2" borderId="16" xfId="0" applyFont="1" applyFill="1" applyBorder="1" applyAlignment="1">
      <alignment vertical="top" wrapText="1"/>
    </xf>
    <xf numFmtId="164" fontId="1" fillId="2" borderId="15" xfId="0" applyFont="1" applyFill="1" applyBorder="1" applyAlignment="1">
      <alignment horizontal="left" vertical="top" wrapText="1"/>
    </xf>
    <xf numFmtId="164" fontId="1" fillId="2" borderId="14" xfId="0" applyFont="1" applyFill="1" applyBorder="1" applyAlignment="1">
      <alignment horizontal="left" vertical="top" wrapText="1"/>
    </xf>
    <xf numFmtId="164" fontId="21" fillId="2" borderId="14" xfId="0" applyFont="1" applyFill="1" applyBorder="1" applyAlignment="1">
      <alignment vertical="top" wrapText="1"/>
    </xf>
    <xf numFmtId="164" fontId="21" fillId="2" borderId="15" xfId="0" applyFont="1" applyFill="1" applyBorder="1" applyAlignment="1">
      <alignment vertical="top" wrapText="1"/>
    </xf>
    <xf numFmtId="164" fontId="23" fillId="2" borderId="14" xfId="0" applyFont="1" applyFill="1" applyBorder="1" applyAlignment="1">
      <alignment horizontal="right" vertical="top" wrapText="1"/>
    </xf>
    <xf numFmtId="164" fontId="21" fillId="2" borderId="14" xfId="0" applyFont="1" applyFill="1" applyBorder="1" applyAlignment="1">
      <alignment horizontal="left" vertical="top" wrapText="1"/>
    </xf>
    <xf numFmtId="164" fontId="23" fillId="2" borderId="16" xfId="0" applyFont="1" applyFill="1" applyBorder="1" applyAlignment="1">
      <alignment horizontal="right" vertical="top" wrapText="1"/>
    </xf>
    <xf numFmtId="164" fontId="21" fillId="2" borderId="16" xfId="0" applyFont="1" applyFill="1" applyBorder="1" applyAlignment="1">
      <alignment horizontal="left" vertical="top" wrapText="1"/>
    </xf>
    <xf numFmtId="164" fontId="23" fillId="2" borderId="0" xfId="0" applyFont="1" applyFill="1" applyBorder="1" applyAlignment="1">
      <alignment horizontal="right" vertical="top" wrapText="1"/>
    </xf>
    <xf numFmtId="164" fontId="0" fillId="0" borderId="16" xfId="0" applyFont="1" applyFill="1" applyBorder="1" applyAlignment="1">
      <alignment horizontal="left" vertical="top" wrapText="1"/>
    </xf>
    <xf numFmtId="164" fontId="21" fillId="2" borderId="0" xfId="0" applyFont="1" applyFill="1" applyBorder="1" applyAlignment="1">
      <alignment vertical="top" wrapText="1"/>
    </xf>
    <xf numFmtId="164" fontId="0" fillId="2" borderId="14" xfId="0" applyFill="1" applyBorder="1" applyAlignment="1">
      <alignment horizontal="center" vertical="center"/>
    </xf>
    <xf numFmtId="164" fontId="0" fillId="2" borderId="16" xfId="0" applyFill="1" applyBorder="1" applyAlignment="1">
      <alignment horizontal="center" vertical="center"/>
    </xf>
    <xf numFmtId="164" fontId="0" fillId="2" borderId="15" xfId="0" applyFill="1" applyBorder="1" applyAlignment="1">
      <alignment horizontal="center" vertical="center"/>
    </xf>
    <xf numFmtId="164" fontId="1" fillId="4" borderId="0" xfId="0" applyFont="1" applyFill="1" applyBorder="1" applyAlignment="1">
      <alignment horizontal="center" vertical="top"/>
    </xf>
    <xf numFmtId="164" fontId="1" fillId="4" borderId="0" xfId="0" applyFont="1" applyFill="1" applyBorder="1" applyAlignment="1">
      <alignment horizontal="center" vertical="top" wrapText="1"/>
    </xf>
    <xf numFmtId="164" fontId="1" fillId="4" borderId="0" xfId="0" applyFont="1" applyFill="1" applyBorder="1" applyAlignment="1">
      <alignment horizontal="left" vertical="top" wrapText="1"/>
    </xf>
    <xf numFmtId="164" fontId="0" fillId="2" borderId="0" xfId="0" applyFont="1" applyFill="1" applyBorder="1" applyAlignment="1">
      <alignment horizontal="center" vertical="top" wrapText="1"/>
    </xf>
    <xf numFmtId="164" fontId="0" fillId="2" borderId="0"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128</xdr:row>
      <xdr:rowOff>180975</xdr:rowOff>
    </xdr:from>
    <xdr:to>
      <xdr:col>3</xdr:col>
      <xdr:colOff>990600</xdr:colOff>
      <xdr:row>128</xdr:row>
      <xdr:rowOff>342900</xdr:rowOff>
    </xdr:to>
    <xdr:pic>
      <xdr:nvPicPr>
        <xdr:cNvPr id="1" name="Input penna 3"/>
        <xdr:cNvPicPr preferRelativeResize="1">
          <a:picLocks noChangeAspect="1"/>
        </xdr:cNvPicPr>
      </xdr:nvPicPr>
      <xdr:blipFill>
        <a:blip r:embed="rId1"/>
        <a:stretch>
          <a:fillRect/>
        </a:stretch>
      </xdr:blipFill>
      <xdr:spPr>
        <a:xfrm>
          <a:off x="771525" y="5741670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85725</xdr:rowOff>
    </xdr:from>
    <xdr:to>
      <xdr:col>3</xdr:col>
      <xdr:colOff>1238250</xdr:colOff>
      <xdr:row>108</xdr:row>
      <xdr:rowOff>180975</xdr:rowOff>
    </xdr:to>
    <xdr:pic>
      <xdr:nvPicPr>
        <xdr:cNvPr id="1" name="Input penna 3"/>
        <xdr:cNvPicPr preferRelativeResize="1">
          <a:picLocks noChangeAspect="1"/>
        </xdr:cNvPicPr>
      </xdr:nvPicPr>
      <xdr:blipFill>
        <a:blip r:embed="rId1"/>
        <a:stretch>
          <a:fillRect/>
        </a:stretch>
      </xdr:blipFill>
      <xdr:spPr>
        <a:xfrm>
          <a:off x="1266825" y="34794825"/>
          <a:ext cx="1600200" cy="95250"/>
        </a:xfrm>
        <a:prstGeom prst="rect">
          <a:avLst/>
        </a:prstGeom>
        <a:blipFill>
          <a:blip r:embed=""/>
          <a:srcRect/>
          <a:stretch>
            <a:fillRect/>
          </a:stretch>
        </a:blipFill>
        <a:ln w="9525" cmpd="sng">
          <a:noFill/>
        </a:ln>
      </xdr:spPr>
    </xdr:pic>
    <xdr:clientData/>
  </xdr:twoCellAnchor>
  <xdr:twoCellAnchor>
    <xdr:from>
      <xdr:col>2</xdr:col>
      <xdr:colOff>0</xdr:colOff>
      <xdr:row>128</xdr:row>
      <xdr:rowOff>180975</xdr:rowOff>
    </xdr:from>
    <xdr:to>
      <xdr:col>3</xdr:col>
      <xdr:colOff>990600</xdr:colOff>
      <xdr:row>128</xdr:row>
      <xdr:rowOff>342900</xdr:rowOff>
    </xdr:to>
    <xdr:pic>
      <xdr:nvPicPr>
        <xdr:cNvPr id="2" name="Input penna 3"/>
        <xdr:cNvPicPr preferRelativeResize="1">
          <a:picLocks noChangeAspect="1"/>
        </xdr:cNvPicPr>
      </xdr:nvPicPr>
      <xdr:blipFill>
        <a:blip r:embed="rId1"/>
        <a:stretch>
          <a:fillRect/>
        </a:stretch>
      </xdr:blipFill>
      <xdr:spPr>
        <a:xfrm>
          <a:off x="1019175" y="41643300"/>
          <a:ext cx="1600200" cy="161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G88"/>
  <sheetViews>
    <sheetView tabSelected="1" workbookViewId="0" topLeftCell="A1">
      <selection activeCell="B2" sqref="B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7" width="20.7109375" style="3" customWidth="1"/>
    <col min="8" max="16384" width="9.140625" style="4" customWidth="1"/>
  </cols>
  <sheetData>
    <row r="1" spans="1:7" ht="14.25" hidden="1">
      <c r="A1" t="s">
        <v>796</v>
      </c>
      <c r="E1" s="5" t="s">
        <v>1</v>
      </c>
      <c r="F1" s="5" t="s">
        <v>2</v>
      </c>
      <c r="G1" s="5" t="s">
        <v>3</v>
      </c>
    </row>
    <row r="2" spans="1:6" ht="14.25">
      <c r="A2" t="s">
        <v>0</v>
      </c>
      <c r="F2" s="3" t="s">
        <v>4</v>
      </c>
    </row>
    <row r="3" spans="2:7" ht="18.75">
      <c r="B3" s="6"/>
      <c r="C3" s="6"/>
      <c r="D3" s="6"/>
      <c r="E3" s="6"/>
      <c r="F3" s="6"/>
      <c r="G3" s="6"/>
    </row>
    <row r="4" spans="1:7" s="8" customFormat="1" ht="18.75">
      <c r="A4"/>
      <c r="B4" s="7" t="s">
        <v>5</v>
      </c>
      <c r="C4" s="7"/>
      <c r="D4" s="7"/>
      <c r="E4" s="7"/>
      <c r="F4" s="7"/>
      <c r="G4" s="7"/>
    </row>
    <row r="5" spans="2:7" ht="15.75" customHeight="1">
      <c r="B5" s="9" t="s">
        <v>6</v>
      </c>
      <c r="C5" s="9"/>
      <c r="D5" s="9"/>
      <c r="E5" s="9"/>
      <c r="F5" s="9"/>
      <c r="G5" s="9"/>
    </row>
    <row r="6" spans="1:7" ht="16.5">
      <c r="A6" t="s">
        <v>7</v>
      </c>
      <c r="B6" s="10" t="s">
        <v>794</v>
      </c>
      <c r="C6" s="10"/>
      <c r="D6" s="10"/>
      <c r="E6" s="10"/>
      <c r="F6" s="10"/>
      <c r="G6" s="10"/>
    </row>
    <row r="7" spans="1:7" s="15" customFormat="1" ht="35.25" customHeight="1">
      <c r="A7" s="11" t="s">
        <v>9</v>
      </c>
      <c r="B7" s="12" t="s">
        <v>10</v>
      </c>
      <c r="C7" s="12"/>
      <c r="D7" s="13" t="s">
        <v>11</v>
      </c>
      <c r="E7" s="14" t="s">
        <v>795</v>
      </c>
      <c r="F7" s="14"/>
      <c r="G7" s="14"/>
    </row>
    <row r="8" spans="1:7" ht="53.25" customHeight="1">
      <c r="A8" s="11"/>
      <c r="B8" s="12"/>
      <c r="C8" s="12"/>
      <c r="D8" s="13"/>
      <c r="E8" s="14" t="s">
        <v>13</v>
      </c>
      <c r="F8" s="14" t="s">
        <v>14</v>
      </c>
      <c r="G8" s="14" t="s">
        <v>15</v>
      </c>
    </row>
    <row r="9" spans="1:7" s="18" customFormat="1" ht="16.5" customHeight="1">
      <c r="A9"/>
      <c r="B9" s="16">
        <v>1</v>
      </c>
      <c r="C9" s="17" t="s">
        <v>16</v>
      </c>
      <c r="D9" s="17"/>
      <c r="E9" s="17"/>
      <c r="F9" s="17"/>
      <c r="G9" s="17"/>
    </row>
    <row r="10" spans="1:7" ht="48">
      <c r="A10" s="19" t="s">
        <v>17</v>
      </c>
      <c r="B10" s="19" t="s">
        <v>17</v>
      </c>
      <c r="C10" s="20" t="s">
        <v>18</v>
      </c>
      <c r="D10" s="21" t="s">
        <v>19</v>
      </c>
      <c r="E10" s="22">
        <v>56.87</v>
      </c>
      <c r="F10" s="22">
        <v>0</v>
      </c>
      <c r="G10" s="22">
        <v>56.87</v>
      </c>
    </row>
    <row r="11" spans="1:7" s="25" customFormat="1" ht="17.25" customHeight="1">
      <c r="A11"/>
      <c r="B11" s="23">
        <v>2</v>
      </c>
      <c r="C11" s="24" t="s">
        <v>20</v>
      </c>
      <c r="D11" s="24"/>
      <c r="E11" s="24"/>
      <c r="F11" s="24"/>
      <c r="G11" s="24"/>
    </row>
    <row r="12" spans="1:7" ht="25.5">
      <c r="A12" s="26" t="s">
        <v>21</v>
      </c>
      <c r="B12" s="26" t="s">
        <v>21</v>
      </c>
      <c r="C12" s="21" t="s">
        <v>22</v>
      </c>
      <c r="D12" s="21" t="s">
        <v>23</v>
      </c>
      <c r="E12" s="27">
        <v>102.45</v>
      </c>
      <c r="F12" s="28"/>
      <c r="G12" s="28"/>
    </row>
    <row r="13" spans="1:7" ht="25.5">
      <c r="A13" s="26" t="s">
        <v>24</v>
      </c>
      <c r="B13" s="26" t="s">
        <v>24</v>
      </c>
      <c r="C13" s="21" t="s">
        <v>25</v>
      </c>
      <c r="D13" s="21" t="s">
        <v>26</v>
      </c>
      <c r="E13" s="27">
        <v>100.42</v>
      </c>
      <c r="F13" s="28"/>
      <c r="G13" s="28"/>
    </row>
    <row r="14" spans="1:7" ht="36.75">
      <c r="A14" s="26" t="s">
        <v>27</v>
      </c>
      <c r="B14" s="26" t="s">
        <v>27</v>
      </c>
      <c r="C14" s="21" t="s">
        <v>28</v>
      </c>
      <c r="D14" s="29" t="s">
        <v>29</v>
      </c>
      <c r="E14" s="27">
        <v>12.22</v>
      </c>
      <c r="F14" s="28"/>
      <c r="G14" s="28"/>
    </row>
    <row r="15" spans="1:7" ht="36.75">
      <c r="A15" s="26" t="s">
        <v>30</v>
      </c>
      <c r="B15" s="26" t="s">
        <v>30</v>
      </c>
      <c r="C15" s="21" t="s">
        <v>31</v>
      </c>
      <c r="D15" s="29" t="s">
        <v>32</v>
      </c>
      <c r="E15" s="27">
        <v>11.98</v>
      </c>
      <c r="F15" s="28"/>
      <c r="G15" s="28"/>
    </row>
    <row r="16" spans="1:7" ht="25.5">
      <c r="A16" s="26" t="s">
        <v>33</v>
      </c>
      <c r="B16" s="26" t="s">
        <v>33</v>
      </c>
      <c r="C16" s="21" t="s">
        <v>34</v>
      </c>
      <c r="D16" s="21" t="s">
        <v>35</v>
      </c>
      <c r="E16" s="27">
        <v>58.37</v>
      </c>
      <c r="F16" s="28"/>
      <c r="G16" s="28"/>
    </row>
    <row r="17" spans="1:7" ht="25.5">
      <c r="A17" s="26" t="s">
        <v>36</v>
      </c>
      <c r="B17" s="26" t="s">
        <v>36</v>
      </c>
      <c r="C17" s="21" t="s">
        <v>37</v>
      </c>
      <c r="D17" s="21" t="s">
        <v>38</v>
      </c>
      <c r="E17" s="27">
        <v>74.92999999999999</v>
      </c>
      <c r="F17" s="28"/>
      <c r="G17" s="28"/>
    </row>
    <row r="18" spans="1:7" ht="36.75">
      <c r="A18" s="26" t="s">
        <v>39</v>
      </c>
      <c r="B18" s="26" t="s">
        <v>39</v>
      </c>
      <c r="C18" s="21" t="s">
        <v>40</v>
      </c>
      <c r="D18" s="29" t="s">
        <v>41</v>
      </c>
      <c r="E18" s="27">
        <v>2.59</v>
      </c>
      <c r="F18" s="28"/>
      <c r="G18" s="28"/>
    </row>
    <row r="19" spans="1:7" ht="36.75">
      <c r="A19" s="26" t="s">
        <v>42</v>
      </c>
      <c r="B19" s="26" t="s">
        <v>42</v>
      </c>
      <c r="C19" s="21" t="s">
        <v>43</v>
      </c>
      <c r="D19" s="29" t="s">
        <v>44</v>
      </c>
      <c r="E19" s="27">
        <v>3.3300000000000005</v>
      </c>
      <c r="F19" s="28"/>
      <c r="G19" s="28"/>
    </row>
    <row r="20" spans="1:7" s="18" customFormat="1" ht="18" customHeight="1">
      <c r="A20"/>
      <c r="B20" s="23">
        <v>3</v>
      </c>
      <c r="C20" s="24" t="s">
        <v>45</v>
      </c>
      <c r="D20" s="24"/>
      <c r="E20" s="24"/>
      <c r="F20" s="24"/>
      <c r="G20" s="24"/>
    </row>
    <row r="21" spans="1:7" ht="28.5" customHeight="1">
      <c r="A21" s="26" t="s">
        <v>46</v>
      </c>
      <c r="B21" s="26" t="s">
        <v>46</v>
      </c>
      <c r="C21" s="21" t="s">
        <v>47</v>
      </c>
      <c r="D21" s="21" t="s">
        <v>48</v>
      </c>
      <c r="E21" s="27">
        <v>0</v>
      </c>
      <c r="F21" s="28"/>
      <c r="G21" s="28"/>
    </row>
    <row r="22" spans="1:7" ht="14.25">
      <c r="A22" s="26" t="s">
        <v>49</v>
      </c>
      <c r="B22" s="26" t="s">
        <v>49</v>
      </c>
      <c r="C22" s="21" t="s">
        <v>50</v>
      </c>
      <c r="D22" s="21" t="s">
        <v>51</v>
      </c>
      <c r="E22" s="27">
        <v>0</v>
      </c>
      <c r="F22" s="28"/>
      <c r="G22" s="28"/>
    </row>
    <row r="23" spans="2:7" ht="16.5" customHeight="1">
      <c r="B23" s="30">
        <v>4</v>
      </c>
      <c r="C23" s="31" t="s">
        <v>52</v>
      </c>
      <c r="D23" s="31"/>
      <c r="E23" s="31"/>
      <c r="F23" s="31"/>
      <c r="G23" s="31"/>
    </row>
    <row r="24" spans="1:7" ht="59.25">
      <c r="A24" s="26" t="s">
        <v>53</v>
      </c>
      <c r="B24" s="26" t="s">
        <v>53</v>
      </c>
      <c r="C24" s="21" t="s">
        <v>54</v>
      </c>
      <c r="D24" s="32" t="s">
        <v>55</v>
      </c>
      <c r="E24" s="33">
        <v>60.370000000000005</v>
      </c>
      <c r="F24" s="33">
        <v>0</v>
      </c>
      <c r="G24" s="33">
        <v>60.370000000000005</v>
      </c>
    </row>
    <row r="25" spans="1:7" ht="70.5">
      <c r="A25" s="26" t="s">
        <v>56</v>
      </c>
      <c r="B25" s="26" t="s">
        <v>56</v>
      </c>
      <c r="C25" s="21" t="s">
        <v>57</v>
      </c>
      <c r="D25" s="34" t="s">
        <v>58</v>
      </c>
      <c r="E25" s="33">
        <v>0</v>
      </c>
      <c r="F25" s="33">
        <v>0</v>
      </c>
      <c r="G25" s="33">
        <v>0</v>
      </c>
    </row>
    <row r="26" spans="1:7" ht="96" customHeight="1">
      <c r="A26" s="26" t="s">
        <v>59</v>
      </c>
      <c r="B26" s="26" t="s">
        <v>59</v>
      </c>
      <c r="C26" s="34" t="s">
        <v>60</v>
      </c>
      <c r="D26" s="34" t="s">
        <v>61</v>
      </c>
      <c r="E26" s="33">
        <v>1.63</v>
      </c>
      <c r="F26" s="33">
        <v>0</v>
      </c>
      <c r="G26" s="33">
        <v>1.63</v>
      </c>
    </row>
    <row r="27" spans="1:7" ht="48">
      <c r="A27" s="26" t="s">
        <v>62</v>
      </c>
      <c r="B27" s="26" t="s">
        <v>62</v>
      </c>
      <c r="C27" s="21" t="s">
        <v>63</v>
      </c>
      <c r="D27" s="35" t="s">
        <v>64</v>
      </c>
      <c r="E27" s="33">
        <v>0</v>
      </c>
      <c r="F27" s="33">
        <v>0</v>
      </c>
      <c r="G27" s="33">
        <v>0</v>
      </c>
    </row>
    <row r="28" spans="2:7" ht="16.5" customHeight="1">
      <c r="B28" s="30">
        <v>5</v>
      </c>
      <c r="C28" s="31" t="s">
        <v>65</v>
      </c>
      <c r="D28" s="31"/>
      <c r="E28" s="31"/>
      <c r="F28" s="31"/>
      <c r="G28" s="31"/>
    </row>
    <row r="29" spans="1:7" ht="54.75" customHeight="1">
      <c r="A29" s="26" t="s">
        <v>66</v>
      </c>
      <c r="B29" s="26" t="s">
        <v>66</v>
      </c>
      <c r="C29" s="21" t="s">
        <v>67</v>
      </c>
      <c r="D29" s="21" t="s">
        <v>68</v>
      </c>
      <c r="E29" s="27">
        <v>0</v>
      </c>
      <c r="F29" s="27">
        <v>0</v>
      </c>
      <c r="G29" s="27">
        <v>0</v>
      </c>
    </row>
    <row r="30" spans="2:7" ht="16.5" customHeight="1">
      <c r="B30" s="30">
        <v>6</v>
      </c>
      <c r="C30" s="31" t="s">
        <v>69</v>
      </c>
      <c r="D30" s="31"/>
      <c r="E30" s="31"/>
      <c r="F30" s="31"/>
      <c r="G30" s="31"/>
    </row>
    <row r="31" spans="1:7" ht="25.5">
      <c r="A31" s="19" t="s">
        <v>70</v>
      </c>
      <c r="B31" s="19" t="s">
        <v>70</v>
      </c>
      <c r="C31" s="20" t="s">
        <v>71</v>
      </c>
      <c r="D31" s="35" t="s">
        <v>72</v>
      </c>
      <c r="E31" s="22">
        <v>0.02</v>
      </c>
      <c r="F31" s="22">
        <v>0</v>
      </c>
      <c r="G31" s="22">
        <v>0.02</v>
      </c>
    </row>
    <row r="32" spans="1:7" ht="25.5">
      <c r="A32" s="26" t="s">
        <v>73</v>
      </c>
      <c r="B32" s="26" t="s">
        <v>73</v>
      </c>
      <c r="C32" s="21" t="s">
        <v>74</v>
      </c>
      <c r="D32" s="21" t="s">
        <v>75</v>
      </c>
      <c r="E32" s="27">
        <v>0</v>
      </c>
      <c r="F32" s="27">
        <v>0</v>
      </c>
      <c r="G32" s="27">
        <v>0</v>
      </c>
    </row>
    <row r="33" spans="1:7" ht="25.5">
      <c r="A33" s="26" t="s">
        <v>76</v>
      </c>
      <c r="B33" s="26" t="s">
        <v>76</v>
      </c>
      <c r="C33" s="21" t="s">
        <v>77</v>
      </c>
      <c r="D33" s="21" t="s">
        <v>78</v>
      </c>
      <c r="E33" s="27">
        <v>0</v>
      </c>
      <c r="F33" s="27">
        <v>0</v>
      </c>
      <c r="G33" s="27">
        <v>0</v>
      </c>
    </row>
    <row r="34" spans="2:7" ht="16.5" customHeight="1">
      <c r="B34" s="30">
        <v>7</v>
      </c>
      <c r="C34" s="31" t="s">
        <v>79</v>
      </c>
      <c r="D34" s="31"/>
      <c r="E34" s="31"/>
      <c r="F34" s="31"/>
      <c r="G34" s="31"/>
    </row>
    <row r="35" spans="1:7" ht="25.5">
      <c r="A35" s="26" t="s">
        <v>80</v>
      </c>
      <c r="B35" s="26" t="s">
        <v>80</v>
      </c>
      <c r="C35" s="20" t="s">
        <v>81</v>
      </c>
      <c r="D35" s="35" t="s">
        <v>82</v>
      </c>
      <c r="E35" s="27">
        <v>3.95</v>
      </c>
      <c r="F35" s="27">
        <v>0</v>
      </c>
      <c r="G35" s="27">
        <v>3.95</v>
      </c>
    </row>
    <row r="36" spans="1:7" ht="36.75">
      <c r="A36" s="19" t="s">
        <v>83</v>
      </c>
      <c r="B36" s="19" t="s">
        <v>83</v>
      </c>
      <c r="C36" s="20" t="s">
        <v>84</v>
      </c>
      <c r="D36" s="35" t="s">
        <v>85</v>
      </c>
      <c r="E36" s="36">
        <v>0</v>
      </c>
      <c r="F36" s="36">
        <v>0</v>
      </c>
      <c r="G36" s="36">
        <v>0</v>
      </c>
    </row>
    <row r="37" spans="1:7" ht="25.5">
      <c r="A37" s="19" t="s">
        <v>86</v>
      </c>
      <c r="B37" s="19" t="s">
        <v>86</v>
      </c>
      <c r="C37" s="20" t="s">
        <v>87</v>
      </c>
      <c r="D37" s="35" t="s">
        <v>88</v>
      </c>
      <c r="E37" s="36">
        <v>0</v>
      </c>
      <c r="F37" s="36">
        <v>0</v>
      </c>
      <c r="G37" s="36">
        <v>0</v>
      </c>
    </row>
    <row r="38" spans="1:7" ht="36.75">
      <c r="A38" s="19" t="s">
        <v>89</v>
      </c>
      <c r="B38" s="19" t="s">
        <v>89</v>
      </c>
      <c r="C38" s="20" t="s">
        <v>90</v>
      </c>
      <c r="D38" s="35" t="s">
        <v>91</v>
      </c>
      <c r="E38" s="36">
        <v>0</v>
      </c>
      <c r="F38" s="36">
        <v>0</v>
      </c>
      <c r="G38" s="36">
        <v>0</v>
      </c>
    </row>
    <row r="39" spans="1:7" ht="25.5">
      <c r="A39" s="19" t="s">
        <v>92</v>
      </c>
      <c r="B39" s="19" t="s">
        <v>92</v>
      </c>
      <c r="C39" s="20" t="s">
        <v>93</v>
      </c>
      <c r="D39" s="34" t="s">
        <v>94</v>
      </c>
      <c r="E39" s="36">
        <v>150.52</v>
      </c>
      <c r="F39" s="36">
        <v>0</v>
      </c>
      <c r="G39" s="36">
        <v>-2431.7</v>
      </c>
    </row>
    <row r="40" spans="1:7" ht="25.5">
      <c r="A40" s="19" t="s">
        <v>95</v>
      </c>
      <c r="B40" s="19" t="s">
        <v>95</v>
      </c>
      <c r="C40" s="20" t="s">
        <v>96</v>
      </c>
      <c r="D40" s="34" t="s">
        <v>97</v>
      </c>
      <c r="E40" s="36">
        <v>0</v>
      </c>
      <c r="F40" s="36">
        <v>0</v>
      </c>
      <c r="G40" s="36">
        <v>0</v>
      </c>
    </row>
    <row r="41" spans="1:7" ht="48">
      <c r="A41" s="19" t="s">
        <v>98</v>
      </c>
      <c r="B41" s="19" t="s">
        <v>98</v>
      </c>
      <c r="C41" s="20" t="s">
        <v>99</v>
      </c>
      <c r="D41" s="34" t="s">
        <v>100</v>
      </c>
      <c r="E41" s="36">
        <v>0</v>
      </c>
      <c r="F41" s="36">
        <v>0</v>
      </c>
      <c r="G41" s="36">
        <v>0</v>
      </c>
    </row>
    <row r="42" spans="2:7" ht="15.75" customHeight="1">
      <c r="B42" s="37">
        <v>8</v>
      </c>
      <c r="C42" s="38" t="s">
        <v>101</v>
      </c>
      <c r="D42" s="38"/>
      <c r="E42" s="38"/>
      <c r="F42" s="38"/>
      <c r="G42" s="38"/>
    </row>
    <row r="43" spans="1:7" ht="25.5">
      <c r="A43" s="19" t="s">
        <v>102</v>
      </c>
      <c r="B43" s="19" t="s">
        <v>102</v>
      </c>
      <c r="C43" s="20" t="s">
        <v>103</v>
      </c>
      <c r="D43" s="34" t="s">
        <v>104</v>
      </c>
      <c r="E43" s="36">
        <v>40.86</v>
      </c>
      <c r="F43" s="36">
        <v>0</v>
      </c>
      <c r="G43" s="36">
        <v>40.86</v>
      </c>
    </row>
    <row r="44" spans="1:7" ht="25.5">
      <c r="A44" s="19" t="s">
        <v>105</v>
      </c>
      <c r="B44" s="19" t="s">
        <v>105</v>
      </c>
      <c r="C44" s="20" t="s">
        <v>106</v>
      </c>
      <c r="D44" s="34" t="s">
        <v>107</v>
      </c>
      <c r="E44" s="36">
        <v>58.17</v>
      </c>
      <c r="F44" s="36">
        <v>0</v>
      </c>
      <c r="G44" s="36">
        <v>58.17</v>
      </c>
    </row>
    <row r="45" spans="1:7" ht="36.75">
      <c r="A45" s="19" t="s">
        <v>108</v>
      </c>
      <c r="B45" s="19" t="s">
        <v>108</v>
      </c>
      <c r="C45" s="20" t="s">
        <v>109</v>
      </c>
      <c r="D45" s="34" t="s">
        <v>110</v>
      </c>
      <c r="E45" s="36">
        <v>0</v>
      </c>
      <c r="F45" s="36">
        <v>0</v>
      </c>
      <c r="G45" s="36">
        <v>0</v>
      </c>
    </row>
    <row r="46" spans="1:7" ht="33" customHeight="1">
      <c r="A46" s="19" t="s">
        <v>111</v>
      </c>
      <c r="B46" s="19" t="s">
        <v>111</v>
      </c>
      <c r="C46" s="20" t="s">
        <v>112</v>
      </c>
      <c r="D46" s="34" t="s">
        <v>113</v>
      </c>
      <c r="E46" s="36">
        <v>29.94</v>
      </c>
      <c r="F46" s="39"/>
      <c r="G46" s="39"/>
    </row>
    <row r="47" spans="1:7" ht="25.5">
      <c r="A47" s="19" t="s">
        <v>114</v>
      </c>
      <c r="B47" s="19" t="s">
        <v>114</v>
      </c>
      <c r="C47" s="20" t="s">
        <v>115</v>
      </c>
      <c r="D47" s="34" t="s">
        <v>116</v>
      </c>
      <c r="E47" s="36">
        <v>0</v>
      </c>
      <c r="F47" s="39"/>
      <c r="G47" s="39"/>
    </row>
    <row r="48" spans="1:7" ht="36.75">
      <c r="A48" s="19" t="s">
        <v>117</v>
      </c>
      <c r="B48" s="19" t="s">
        <v>117</v>
      </c>
      <c r="C48" s="20" t="s">
        <v>118</v>
      </c>
      <c r="D48" s="34" t="s">
        <v>119</v>
      </c>
      <c r="E48" s="36">
        <v>0</v>
      </c>
      <c r="F48" s="39"/>
      <c r="G48" s="39"/>
    </row>
    <row r="49" spans="2:7" ht="15.75" customHeight="1">
      <c r="B49" s="30">
        <v>9</v>
      </c>
      <c r="C49" s="31" t="s">
        <v>120</v>
      </c>
      <c r="D49" s="31"/>
      <c r="E49" s="31"/>
      <c r="F49" s="31"/>
      <c r="G49" s="31"/>
    </row>
    <row r="50" spans="1:7" ht="81.75" customHeight="1">
      <c r="A50" s="19" t="s">
        <v>121</v>
      </c>
      <c r="B50" s="19" t="s">
        <v>121</v>
      </c>
      <c r="C50" s="20" t="s">
        <v>122</v>
      </c>
      <c r="D50" s="35" t="s">
        <v>123</v>
      </c>
      <c r="E50" s="36">
        <v>73.37</v>
      </c>
      <c r="F50" s="36">
        <v>0</v>
      </c>
      <c r="G50" s="36">
        <v>73.37</v>
      </c>
    </row>
    <row r="51" spans="1:7" ht="78" customHeight="1">
      <c r="A51" s="19" t="s">
        <v>124</v>
      </c>
      <c r="B51" s="19" t="s">
        <v>124</v>
      </c>
      <c r="C51" s="20" t="s">
        <v>125</v>
      </c>
      <c r="D51" s="35" t="s">
        <v>126</v>
      </c>
      <c r="E51" s="36">
        <v>48.42</v>
      </c>
      <c r="F51" s="36">
        <v>0</v>
      </c>
      <c r="G51" s="36">
        <v>48.42</v>
      </c>
    </row>
    <row r="52" spans="1:7" ht="126.75">
      <c r="A52" s="19" t="s">
        <v>127</v>
      </c>
      <c r="B52" s="19" t="s">
        <v>127</v>
      </c>
      <c r="C52" s="20" t="s">
        <v>128</v>
      </c>
      <c r="D52" s="35" t="s">
        <v>129</v>
      </c>
      <c r="E52" s="36">
        <v>0</v>
      </c>
      <c r="F52" s="36">
        <v>0</v>
      </c>
      <c r="G52" s="36">
        <v>0</v>
      </c>
    </row>
    <row r="53" spans="1:7" ht="177" customHeight="1">
      <c r="A53" s="19" t="s">
        <v>130</v>
      </c>
      <c r="B53" s="19" t="s">
        <v>130</v>
      </c>
      <c r="C53" s="20" t="s">
        <v>131</v>
      </c>
      <c r="D53" s="35" t="s">
        <v>132</v>
      </c>
      <c r="E53" s="36">
        <v>0</v>
      </c>
      <c r="F53" s="36">
        <v>0</v>
      </c>
      <c r="G53" s="36">
        <v>0</v>
      </c>
    </row>
    <row r="54" spans="1:7" s="25" customFormat="1" ht="57.75" customHeight="1">
      <c r="A54" s="19" t="s">
        <v>133</v>
      </c>
      <c r="B54" s="19" t="s">
        <v>133</v>
      </c>
      <c r="C54" s="21" t="s">
        <v>134</v>
      </c>
      <c r="D54" s="34" t="s">
        <v>135</v>
      </c>
      <c r="E54" s="33">
        <v>0</v>
      </c>
      <c r="F54" s="33">
        <v>0</v>
      </c>
      <c r="G54" s="33">
        <v>0</v>
      </c>
    </row>
    <row r="55" spans="2:7" ht="15.75" customHeight="1">
      <c r="B55" s="30">
        <v>10</v>
      </c>
      <c r="C55" s="31" t="s">
        <v>136</v>
      </c>
      <c r="D55" s="31"/>
      <c r="E55" s="31"/>
      <c r="F55" s="31"/>
      <c r="G55" s="31"/>
    </row>
    <row r="56" spans="1:7" ht="14.25">
      <c r="A56" s="26" t="s">
        <v>137</v>
      </c>
      <c r="B56" s="26" t="s">
        <v>137</v>
      </c>
      <c r="C56" s="21" t="s">
        <v>138</v>
      </c>
      <c r="D56" s="21" t="s">
        <v>139</v>
      </c>
      <c r="E56" s="27">
        <v>0</v>
      </c>
      <c r="F56" s="28"/>
      <c r="G56" s="28"/>
    </row>
    <row r="57" spans="1:7" ht="25.5">
      <c r="A57" s="26" t="s">
        <v>140</v>
      </c>
      <c r="B57" s="26" t="s">
        <v>140</v>
      </c>
      <c r="C57" s="21" t="s">
        <v>141</v>
      </c>
      <c r="D57" s="34" t="s">
        <v>142</v>
      </c>
      <c r="E57" s="33">
        <v>0</v>
      </c>
      <c r="F57" s="39"/>
      <c r="G57" s="39"/>
    </row>
    <row r="58" spans="1:7" ht="119.25" customHeight="1">
      <c r="A58" s="19" t="s">
        <v>143</v>
      </c>
      <c r="B58" s="19" t="s">
        <v>143</v>
      </c>
      <c r="C58" s="20" t="s">
        <v>144</v>
      </c>
      <c r="D58" s="34" t="s">
        <v>145</v>
      </c>
      <c r="E58" s="36">
        <v>0.02</v>
      </c>
      <c r="F58" s="39"/>
      <c r="G58" s="39"/>
    </row>
    <row r="59" spans="1:7" ht="25.5">
      <c r="A59" s="26" t="s">
        <v>146</v>
      </c>
      <c r="B59" s="26" t="s">
        <v>146</v>
      </c>
      <c r="C59" s="21" t="s">
        <v>147</v>
      </c>
      <c r="D59" s="34" t="s">
        <v>148</v>
      </c>
      <c r="E59" s="33">
        <v>0</v>
      </c>
      <c r="F59" s="39"/>
      <c r="G59" s="39"/>
    </row>
    <row r="60" spans="2:7" ht="18.75" customHeight="1">
      <c r="B60" s="30">
        <v>11</v>
      </c>
      <c r="C60" s="38" t="s">
        <v>149</v>
      </c>
      <c r="D60" s="38"/>
      <c r="E60" s="38"/>
      <c r="F60" s="38"/>
      <c r="G60" s="38"/>
    </row>
    <row r="61" spans="1:7" ht="14.25">
      <c r="A61" s="19" t="s">
        <v>150</v>
      </c>
      <c r="B61" s="19" t="s">
        <v>150</v>
      </c>
      <c r="C61" s="20" t="s">
        <v>151</v>
      </c>
      <c r="D61" s="35" t="s">
        <v>152</v>
      </c>
      <c r="E61" s="36">
        <v>9.15</v>
      </c>
      <c r="F61" s="39"/>
      <c r="G61" s="39"/>
    </row>
    <row r="62" spans="1:7" ht="14.25">
      <c r="A62" s="19" t="s">
        <v>153</v>
      </c>
      <c r="B62" s="19" t="s">
        <v>153</v>
      </c>
      <c r="C62" s="20" t="s">
        <v>154</v>
      </c>
      <c r="D62" s="35" t="s">
        <v>155</v>
      </c>
      <c r="E62" s="36">
        <v>46.660000000000004</v>
      </c>
      <c r="F62" s="39"/>
      <c r="G62" s="39"/>
    </row>
    <row r="63" spans="1:7" ht="14.25">
      <c r="A63" s="19" t="s">
        <v>156</v>
      </c>
      <c r="B63" s="19" t="s">
        <v>156</v>
      </c>
      <c r="C63" s="20" t="s">
        <v>157</v>
      </c>
      <c r="D63" s="35" t="s">
        <v>158</v>
      </c>
      <c r="E63" s="36">
        <v>44.190000000000005</v>
      </c>
      <c r="F63" s="39"/>
      <c r="G63" s="39"/>
    </row>
    <row r="64" spans="1:7" ht="14.25">
      <c r="A64" s="19" t="s">
        <v>159</v>
      </c>
      <c r="B64" s="19" t="s">
        <v>159</v>
      </c>
      <c r="C64" s="20" t="s">
        <v>160</v>
      </c>
      <c r="D64" s="35" t="s">
        <v>161</v>
      </c>
      <c r="E64" s="36">
        <v>0</v>
      </c>
      <c r="F64" s="39"/>
      <c r="G64" s="39"/>
    </row>
    <row r="65" spans="2:7" ht="15.75" customHeight="1">
      <c r="B65" s="30">
        <v>12</v>
      </c>
      <c r="C65" s="31" t="s">
        <v>162</v>
      </c>
      <c r="D65" s="31"/>
      <c r="E65" s="31"/>
      <c r="F65" s="31"/>
      <c r="G65" s="31"/>
    </row>
    <row r="66" spans="1:7" ht="24.75">
      <c r="A66" s="19" t="s">
        <v>163</v>
      </c>
      <c r="B66" s="19" t="s">
        <v>163</v>
      </c>
      <c r="C66" s="20" t="s">
        <v>164</v>
      </c>
      <c r="D66" s="34" t="s">
        <v>165</v>
      </c>
      <c r="E66" s="36">
        <v>100</v>
      </c>
      <c r="F66" s="39"/>
      <c r="G66" s="39"/>
    </row>
    <row r="67" spans="1:7" ht="39" customHeight="1">
      <c r="A67" s="19" t="s">
        <v>166</v>
      </c>
      <c r="B67" s="19" t="s">
        <v>166</v>
      </c>
      <c r="C67" s="20" t="s">
        <v>167</v>
      </c>
      <c r="D67" s="34" t="s">
        <v>168</v>
      </c>
      <c r="E67" s="36">
        <v>-100</v>
      </c>
      <c r="F67" s="39"/>
      <c r="G67" s="39"/>
    </row>
    <row r="68" spans="1:7" ht="14.25">
      <c r="A68" s="19" t="s">
        <v>169</v>
      </c>
      <c r="B68" s="19" t="s">
        <v>169</v>
      </c>
      <c r="C68" s="20" t="s">
        <v>170</v>
      </c>
      <c r="D68" s="35" t="s">
        <v>171</v>
      </c>
      <c r="E68" s="36">
        <v>0</v>
      </c>
      <c r="F68" s="39"/>
      <c r="G68" s="39"/>
    </row>
    <row r="69" spans="1:7" ht="24.75">
      <c r="A69" s="19" t="s">
        <v>172</v>
      </c>
      <c r="B69" s="19" t="s">
        <v>172</v>
      </c>
      <c r="C69" s="34" t="s">
        <v>173</v>
      </c>
      <c r="D69" s="34" t="s">
        <v>174</v>
      </c>
      <c r="E69" s="33">
        <v>0</v>
      </c>
      <c r="F69" s="39"/>
      <c r="G69" s="39"/>
    </row>
    <row r="70" spans="1:7" ht="24.75">
      <c r="A70" s="19" t="s">
        <v>175</v>
      </c>
      <c r="B70" s="19" t="s">
        <v>175</v>
      </c>
      <c r="C70" s="34" t="s">
        <v>176</v>
      </c>
      <c r="D70" s="34" t="s">
        <v>177</v>
      </c>
      <c r="E70" s="33">
        <v>0</v>
      </c>
      <c r="F70" s="39"/>
      <c r="G70" s="39"/>
    </row>
    <row r="71" spans="2:7" ht="15.75" customHeight="1">
      <c r="B71" s="37">
        <v>13</v>
      </c>
      <c r="C71" s="31" t="s">
        <v>178</v>
      </c>
      <c r="D71" s="31"/>
      <c r="E71" s="31"/>
      <c r="F71" s="31"/>
      <c r="G71" s="31"/>
    </row>
    <row r="72" spans="1:7" ht="14.25">
      <c r="A72" s="26" t="s">
        <v>179</v>
      </c>
      <c r="B72" s="26" t="s">
        <v>179</v>
      </c>
      <c r="C72" s="21" t="s">
        <v>180</v>
      </c>
      <c r="D72" s="21" t="s">
        <v>181</v>
      </c>
      <c r="E72" s="27">
        <v>0</v>
      </c>
      <c r="F72" s="27">
        <v>0</v>
      </c>
      <c r="G72" s="27">
        <v>0</v>
      </c>
    </row>
    <row r="73" spans="1:7" ht="45.75" customHeight="1">
      <c r="A73" s="26" t="s">
        <v>182</v>
      </c>
      <c r="B73" s="26" t="s">
        <v>182</v>
      </c>
      <c r="C73" s="21" t="s">
        <v>183</v>
      </c>
      <c r="D73" s="21" t="s">
        <v>184</v>
      </c>
      <c r="E73" s="27">
        <v>0</v>
      </c>
      <c r="F73" s="27">
        <v>0</v>
      </c>
      <c r="G73" s="27">
        <v>0</v>
      </c>
    </row>
    <row r="74" spans="1:7" ht="45.75" customHeight="1">
      <c r="A74" s="26" t="s">
        <v>185</v>
      </c>
      <c r="B74" s="26" t="s">
        <v>185</v>
      </c>
      <c r="C74" s="21" t="s">
        <v>186</v>
      </c>
      <c r="D74" s="21" t="s">
        <v>187</v>
      </c>
      <c r="E74" s="27">
        <v>0</v>
      </c>
      <c r="F74" s="27">
        <v>0</v>
      </c>
      <c r="G74" s="27">
        <v>0</v>
      </c>
    </row>
    <row r="75" spans="1:7" s="25" customFormat="1" ht="17.25" customHeight="1">
      <c r="A75"/>
      <c r="B75" s="40">
        <v>14</v>
      </c>
      <c r="C75" s="41" t="s">
        <v>188</v>
      </c>
      <c r="D75" s="41"/>
      <c r="E75" s="41"/>
      <c r="F75" s="41"/>
      <c r="G75" s="41"/>
    </row>
    <row r="76" spans="1:7" s="42" customFormat="1" ht="91.5" customHeight="1">
      <c r="A76" s="26" t="s">
        <v>189</v>
      </c>
      <c r="B76" s="26" t="s">
        <v>189</v>
      </c>
      <c r="C76" s="21" t="s">
        <v>190</v>
      </c>
      <c r="D76" s="34" t="s">
        <v>191</v>
      </c>
      <c r="E76" s="33">
        <v>0</v>
      </c>
      <c r="F76" s="33">
        <v>0</v>
      </c>
      <c r="G76" s="33">
        <v>0</v>
      </c>
    </row>
    <row r="77" spans="2:7" ht="15.75" customHeight="1">
      <c r="B77" s="37">
        <v>15</v>
      </c>
      <c r="C77" s="31" t="s">
        <v>192</v>
      </c>
      <c r="D77" s="31"/>
      <c r="E77" s="31"/>
      <c r="F77" s="31"/>
      <c r="G77" s="31"/>
    </row>
    <row r="78" spans="1:7" s="43" customFormat="1" ht="59.25">
      <c r="A78" s="19" t="s">
        <v>193</v>
      </c>
      <c r="B78" s="19" t="s">
        <v>193</v>
      </c>
      <c r="C78" s="21" t="s">
        <v>194</v>
      </c>
      <c r="D78" s="34" t="s">
        <v>195</v>
      </c>
      <c r="E78" s="22">
        <v>42.78</v>
      </c>
      <c r="F78" s="28"/>
      <c r="G78" s="28"/>
    </row>
    <row r="79" spans="1:7" s="43" customFormat="1" ht="90.75" customHeight="1">
      <c r="A79" s="19" t="s">
        <v>196</v>
      </c>
      <c r="B79" s="19" t="s">
        <v>196</v>
      </c>
      <c r="C79" s="21" t="s">
        <v>197</v>
      </c>
      <c r="D79" s="34" t="s">
        <v>198</v>
      </c>
      <c r="E79" s="22">
        <v>45.43</v>
      </c>
      <c r="F79" s="22">
        <v>0</v>
      </c>
      <c r="G79" s="22">
        <v>45.43</v>
      </c>
    </row>
    <row r="80" spans="2:7" ht="17.25" customHeight="1">
      <c r="B80" s="44" t="s">
        <v>199</v>
      </c>
      <c r="C80" s="44"/>
      <c r="D80" s="44"/>
      <c r="E80" s="44"/>
      <c r="F80" s="44"/>
      <c r="G80" s="44"/>
    </row>
    <row r="81" spans="2:7" ht="26.25" customHeight="1">
      <c r="B81" s="45" t="s">
        <v>200</v>
      </c>
      <c r="C81" s="45"/>
      <c r="D81" s="45"/>
      <c r="E81" s="45"/>
      <c r="F81" s="45"/>
      <c r="G81" s="45"/>
    </row>
    <row r="82" spans="2:7" ht="32.25" customHeight="1">
      <c r="B82" s="45" t="s">
        <v>201</v>
      </c>
      <c r="C82" s="45"/>
      <c r="D82" s="45"/>
      <c r="E82" s="45"/>
      <c r="F82" s="45"/>
      <c r="G82" s="45"/>
    </row>
    <row r="83" spans="2:7" ht="18.75" customHeight="1">
      <c r="B83" s="46" t="s">
        <v>202</v>
      </c>
      <c r="C83" s="46"/>
      <c r="D83" s="46"/>
      <c r="E83" s="46"/>
      <c r="F83" s="46"/>
      <c r="G83" s="46"/>
    </row>
    <row r="84" spans="1:7" s="47" customFormat="1" ht="18.75" customHeight="1">
      <c r="A84"/>
      <c r="B84" s="45" t="s">
        <v>203</v>
      </c>
      <c r="C84" s="45"/>
      <c r="D84" s="45"/>
      <c r="E84" s="45"/>
      <c r="F84" s="45"/>
      <c r="G84" s="45"/>
    </row>
    <row r="85" spans="1:7" s="25" customFormat="1" ht="18.75" customHeight="1">
      <c r="A85"/>
      <c r="B85" s="45" t="s">
        <v>204</v>
      </c>
      <c r="C85" s="45"/>
      <c r="D85" s="45"/>
      <c r="E85" s="45"/>
      <c r="F85" s="45"/>
      <c r="G85" s="45"/>
    </row>
    <row r="86" spans="1:7" s="25" customFormat="1" ht="18.75" customHeight="1">
      <c r="A86"/>
      <c r="B86" s="45" t="s">
        <v>205</v>
      </c>
      <c r="C86" s="45"/>
      <c r="D86" s="45"/>
      <c r="E86" s="45"/>
      <c r="F86" s="45"/>
      <c r="G86" s="45"/>
    </row>
    <row r="87" spans="1:7" s="25" customFormat="1" ht="18.75" customHeight="1">
      <c r="A87"/>
      <c r="B87" s="45" t="s">
        <v>206</v>
      </c>
      <c r="C87" s="45"/>
      <c r="D87" s="45"/>
      <c r="E87" s="45"/>
      <c r="F87" s="45"/>
      <c r="G87" s="45"/>
    </row>
    <row r="88" spans="2:7" ht="14.25">
      <c r="B88" s="46" t="s">
        <v>207</v>
      </c>
      <c r="C88" s="46"/>
      <c r="D88" s="46"/>
      <c r="E88" s="46"/>
      <c r="F88" s="46"/>
      <c r="G88" s="46"/>
    </row>
  </sheetData>
  <sheetProtection sheet="1"/>
  <mergeCells count="32">
    <mergeCell ref="B3:E3"/>
    <mergeCell ref="B4:G4"/>
    <mergeCell ref="B5:G5"/>
    <mergeCell ref="B6:G6"/>
    <mergeCell ref="A7:A8"/>
    <mergeCell ref="B7:C8"/>
    <mergeCell ref="D7:D8"/>
    <mergeCell ref="E7:G7"/>
    <mergeCell ref="C9:G9"/>
    <mergeCell ref="C11:G11"/>
    <mergeCell ref="C20:G20"/>
    <mergeCell ref="C23:G23"/>
    <mergeCell ref="C28:G28"/>
    <mergeCell ref="C30:G30"/>
    <mergeCell ref="C34:G34"/>
    <mergeCell ref="C42:G42"/>
    <mergeCell ref="C49:G49"/>
    <mergeCell ref="C55:G55"/>
    <mergeCell ref="C60:G60"/>
    <mergeCell ref="C65:G65"/>
    <mergeCell ref="C71:G71"/>
    <mergeCell ref="C75:G75"/>
    <mergeCell ref="C77:G77"/>
    <mergeCell ref="B80:E80"/>
    <mergeCell ref="B81:E81"/>
    <mergeCell ref="B82:E82"/>
    <mergeCell ref="B83:E83"/>
    <mergeCell ref="B84:E84"/>
    <mergeCell ref="B85:E85"/>
    <mergeCell ref="B86:E86"/>
    <mergeCell ref="B87:E87"/>
    <mergeCell ref="B88:E8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85" zoomScaleNormal="85"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0" style="48" hidden="1" customWidth="1"/>
    <col min="2" max="2" width="11.140625" style="49" customWidth="1"/>
    <col min="3" max="3" width="66.57421875" style="49" customWidth="1"/>
    <col min="4" max="4" width="18.00390625" style="50" customWidth="1"/>
    <col min="5" max="5" width="20.57421875" style="50" customWidth="1"/>
    <col min="6" max="6" width="17.421875" style="50" customWidth="1"/>
    <col min="7" max="10" width="20.8515625" style="50" customWidth="1"/>
    <col min="11" max="11" width="19.00390625" style="50" customWidth="1"/>
    <col min="12" max="16384" width="9.140625" style="50" customWidth="1"/>
  </cols>
  <sheetData>
    <row r="1" spans="1:11" ht="14.25" hidden="1">
      <c r="A1" s="48" t="s">
        <v>796</v>
      </c>
      <c r="B1" s="51"/>
      <c r="C1" s="52"/>
      <c r="D1" s="52" t="s">
        <v>1</v>
      </c>
      <c r="E1" s="53" t="s">
        <v>2</v>
      </c>
      <c r="F1" s="53" t="s">
        <v>3</v>
      </c>
      <c r="G1" s="50" t="s">
        <v>208</v>
      </c>
      <c r="H1" s="54" t="s">
        <v>209</v>
      </c>
      <c r="I1" s="54" t="s">
        <v>210</v>
      </c>
      <c r="J1" s="54" t="s">
        <v>211</v>
      </c>
      <c r="K1" s="55" t="s">
        <v>212</v>
      </c>
    </row>
    <row r="2" spans="1:11" ht="14.25">
      <c r="A2" s="48" t="s">
        <v>0</v>
      </c>
      <c r="B2" s="51"/>
      <c r="C2" s="52"/>
      <c r="D2" s="52"/>
      <c r="E2" s="53"/>
      <c r="F2" s="53"/>
      <c r="H2" s="54"/>
      <c r="I2" s="54"/>
      <c r="J2" s="54"/>
      <c r="K2" s="55" t="s">
        <v>213</v>
      </c>
    </row>
    <row r="3" spans="2:11" ht="18.75">
      <c r="B3" s="56" t="s">
        <v>5</v>
      </c>
      <c r="C3" s="56"/>
      <c r="D3" s="56"/>
      <c r="E3" s="56"/>
      <c r="F3" s="56"/>
      <c r="G3" s="56"/>
      <c r="H3" s="56"/>
      <c r="I3" s="56"/>
      <c r="J3" s="56"/>
      <c r="K3" s="56"/>
    </row>
    <row r="4" spans="2:11" ht="16.5">
      <c r="B4" s="57" t="s">
        <v>214</v>
      </c>
      <c r="C4" s="57"/>
      <c r="D4" s="57"/>
      <c r="E4" s="57"/>
      <c r="F4" s="57"/>
      <c r="G4" s="57"/>
      <c r="H4" s="57"/>
      <c r="I4" s="57"/>
      <c r="J4" s="57"/>
      <c r="K4" s="57"/>
    </row>
    <row r="5" spans="1:11" ht="27" customHeight="1">
      <c r="A5" s="48" t="s">
        <v>7</v>
      </c>
      <c r="B5" s="58" t="s">
        <v>794</v>
      </c>
      <c r="C5" s="58"/>
      <c r="D5" s="58"/>
      <c r="E5" s="58"/>
      <c r="F5" s="58"/>
      <c r="G5" s="58"/>
      <c r="H5" s="58"/>
      <c r="I5" s="58"/>
      <c r="J5" s="58"/>
      <c r="K5" s="58"/>
    </row>
    <row r="6" spans="2:11" ht="21" customHeight="1">
      <c r="B6" s="59" t="s">
        <v>216</v>
      </c>
      <c r="C6" s="60" t="s">
        <v>217</v>
      </c>
      <c r="D6" s="61" t="s">
        <v>218</v>
      </c>
      <c r="E6" s="61"/>
      <c r="F6" s="61"/>
      <c r="G6" s="62" t="s">
        <v>219</v>
      </c>
      <c r="H6" s="62"/>
      <c r="I6" s="62"/>
      <c r="J6" s="62"/>
      <c r="K6" s="62"/>
    </row>
    <row r="7" spans="2:11" ht="133.5" customHeight="1">
      <c r="B7" s="59"/>
      <c r="C7" s="60"/>
      <c r="D7" s="63" t="s">
        <v>220</v>
      </c>
      <c r="E7" s="63" t="s">
        <v>221</v>
      </c>
      <c r="F7" s="63" t="s">
        <v>222</v>
      </c>
      <c r="G7" s="64" t="s">
        <v>223</v>
      </c>
      <c r="H7" s="64" t="s">
        <v>224</v>
      </c>
      <c r="I7" s="64" t="s">
        <v>225</v>
      </c>
      <c r="J7" s="64" t="s">
        <v>226</v>
      </c>
      <c r="K7" s="64" t="s">
        <v>227</v>
      </c>
    </row>
    <row r="8" spans="2:11" ht="34.5" customHeight="1">
      <c r="B8" s="65" t="s">
        <v>228</v>
      </c>
      <c r="C8" s="66" t="s">
        <v>229</v>
      </c>
      <c r="D8" s="67"/>
      <c r="E8" s="67"/>
      <c r="F8" s="67"/>
      <c r="G8" s="67"/>
      <c r="H8" s="67"/>
      <c r="I8" s="67"/>
      <c r="J8" s="67"/>
      <c r="K8" s="67"/>
    </row>
    <row r="9" spans="1:11" ht="34.5" customHeight="1">
      <c r="A9" s="64" t="s">
        <v>230</v>
      </c>
      <c r="B9" s="64" t="s">
        <v>230</v>
      </c>
      <c r="C9" s="68" t="s">
        <v>231</v>
      </c>
      <c r="D9" s="69">
        <v>0</v>
      </c>
      <c r="E9" s="69">
        <v>0</v>
      </c>
      <c r="F9" s="69">
        <v>0</v>
      </c>
      <c r="G9" s="69">
        <v>0</v>
      </c>
      <c r="H9" s="69">
        <v>0</v>
      </c>
      <c r="I9" s="69">
        <v>0</v>
      </c>
      <c r="J9" s="69">
        <v>0</v>
      </c>
      <c r="K9" s="69">
        <v>0</v>
      </c>
    </row>
    <row r="10" spans="1:11" ht="34.5" customHeight="1">
      <c r="A10" s="64">
        <v>10102</v>
      </c>
      <c r="B10" s="64">
        <v>10102</v>
      </c>
      <c r="C10" s="68" t="s">
        <v>232</v>
      </c>
      <c r="D10" s="69">
        <v>0</v>
      </c>
      <c r="E10" s="69">
        <v>0</v>
      </c>
      <c r="F10" s="69">
        <v>0</v>
      </c>
      <c r="G10" s="69">
        <v>0</v>
      </c>
      <c r="H10" s="69">
        <v>0</v>
      </c>
      <c r="I10" s="69">
        <v>0</v>
      </c>
      <c r="J10" s="69">
        <v>0</v>
      </c>
      <c r="K10" s="69">
        <v>0</v>
      </c>
    </row>
    <row r="11" spans="1:11" ht="34.5" customHeight="1">
      <c r="A11" s="64">
        <v>10103</v>
      </c>
      <c r="B11" s="64">
        <v>10103</v>
      </c>
      <c r="C11" s="68" t="s">
        <v>233</v>
      </c>
      <c r="D11" s="69">
        <v>0</v>
      </c>
      <c r="E11" s="69">
        <v>0</v>
      </c>
      <c r="F11" s="69">
        <v>0</v>
      </c>
      <c r="G11" s="69">
        <v>0</v>
      </c>
      <c r="H11" s="69">
        <v>0</v>
      </c>
      <c r="I11" s="69">
        <v>0</v>
      </c>
      <c r="J11" s="69">
        <v>0</v>
      </c>
      <c r="K11" s="69">
        <v>0</v>
      </c>
    </row>
    <row r="12" spans="1:11" ht="34.5" customHeight="1">
      <c r="A12" s="64" t="s">
        <v>234</v>
      </c>
      <c r="B12" s="64" t="s">
        <v>234</v>
      </c>
      <c r="C12" s="68" t="s">
        <v>235</v>
      </c>
      <c r="D12" s="69">
        <v>0</v>
      </c>
      <c r="E12" s="69">
        <v>0</v>
      </c>
      <c r="F12" s="69">
        <v>0</v>
      </c>
      <c r="G12" s="69">
        <v>0</v>
      </c>
      <c r="H12" s="69">
        <v>0</v>
      </c>
      <c r="I12" s="69">
        <v>0</v>
      </c>
      <c r="J12" s="69">
        <v>0</v>
      </c>
      <c r="K12" s="69">
        <v>0</v>
      </c>
    </row>
    <row r="13" spans="1:11" ht="34.5" customHeight="1">
      <c r="A13" s="64" t="s">
        <v>236</v>
      </c>
      <c r="B13" s="64" t="s">
        <v>236</v>
      </c>
      <c r="C13" s="68" t="s">
        <v>237</v>
      </c>
      <c r="D13" s="69">
        <v>0</v>
      </c>
      <c r="E13" s="69">
        <v>0</v>
      </c>
      <c r="F13" s="69">
        <v>0</v>
      </c>
      <c r="G13" s="69">
        <v>0</v>
      </c>
      <c r="H13" s="69">
        <v>0</v>
      </c>
      <c r="I13" s="69">
        <v>0</v>
      </c>
      <c r="J13" s="69">
        <v>0</v>
      </c>
      <c r="K13" s="69">
        <v>0</v>
      </c>
    </row>
    <row r="14" spans="1:11" ht="34.5" customHeight="1">
      <c r="A14" s="64" t="s">
        <v>238</v>
      </c>
      <c r="B14" s="64">
        <v>10302</v>
      </c>
      <c r="C14" s="68" t="s">
        <v>239</v>
      </c>
      <c r="D14" s="69">
        <v>0</v>
      </c>
      <c r="E14" s="69">
        <v>0</v>
      </c>
      <c r="F14" s="69">
        <v>0</v>
      </c>
      <c r="G14" s="69">
        <v>0</v>
      </c>
      <c r="H14" s="69">
        <v>0</v>
      </c>
      <c r="I14" s="69">
        <v>0</v>
      </c>
      <c r="J14" s="69">
        <v>0</v>
      </c>
      <c r="K14" s="69">
        <v>0</v>
      </c>
    </row>
    <row r="15" spans="1:11" ht="34.5" customHeight="1">
      <c r="A15" s="64" t="s">
        <v>240</v>
      </c>
      <c r="B15" s="59">
        <v>10000</v>
      </c>
      <c r="C15" s="70" t="s">
        <v>241</v>
      </c>
      <c r="D15" s="71">
        <f>SUM(D9:D14)</f>
        <v>0</v>
      </c>
      <c r="E15" s="71">
        <f>SUM(E9:E14)</f>
        <v>0</v>
      </c>
      <c r="F15" s="71">
        <f>SUM(F9:F14)</f>
        <v>0</v>
      </c>
      <c r="G15" s="72">
        <v>0</v>
      </c>
      <c r="H15" s="72">
        <v>0</v>
      </c>
      <c r="I15" s="72">
        <v>0</v>
      </c>
      <c r="J15" s="72">
        <v>0</v>
      </c>
      <c r="K15" s="72">
        <v>0</v>
      </c>
    </row>
    <row r="16" spans="2:11" ht="34.5" customHeight="1">
      <c r="B16" s="65" t="s">
        <v>242</v>
      </c>
      <c r="C16" s="70" t="s">
        <v>243</v>
      </c>
      <c r="D16" s="73"/>
      <c r="E16" s="73"/>
      <c r="F16" s="73"/>
      <c r="G16" s="73"/>
      <c r="H16" s="73"/>
      <c r="I16" s="73"/>
      <c r="J16" s="73"/>
      <c r="K16" s="73"/>
    </row>
    <row r="17" spans="1:11" ht="34.5" customHeight="1">
      <c r="A17" s="64" t="s">
        <v>244</v>
      </c>
      <c r="B17" s="64" t="s">
        <v>244</v>
      </c>
      <c r="C17" s="68" t="s">
        <v>245</v>
      </c>
      <c r="D17" s="69">
        <v>55.8319</v>
      </c>
      <c r="E17" s="69">
        <v>55.3442</v>
      </c>
      <c r="F17" s="69">
        <v>61.4403</v>
      </c>
      <c r="G17" s="69">
        <v>100</v>
      </c>
      <c r="H17" s="69">
        <v>94.9643</v>
      </c>
      <c r="I17" s="69">
        <v>84.7615</v>
      </c>
      <c r="J17" s="69">
        <v>97.7516</v>
      </c>
      <c r="K17" s="69">
        <v>4.4206</v>
      </c>
    </row>
    <row r="18" spans="1:11" ht="34.5" customHeight="1">
      <c r="A18" s="64" t="s">
        <v>246</v>
      </c>
      <c r="B18" s="64" t="s">
        <v>246</v>
      </c>
      <c r="C18" s="68" t="s">
        <v>247</v>
      </c>
      <c r="D18" s="69">
        <v>0</v>
      </c>
      <c r="E18" s="69">
        <v>0</v>
      </c>
      <c r="F18" s="69">
        <v>0</v>
      </c>
      <c r="G18" s="69">
        <v>0</v>
      </c>
      <c r="H18" s="69">
        <v>0</v>
      </c>
      <c r="I18" s="69">
        <v>0</v>
      </c>
      <c r="J18" s="69">
        <v>0</v>
      </c>
      <c r="K18" s="69">
        <v>0</v>
      </c>
    </row>
    <row r="19" spans="1:11" ht="34.5" customHeight="1">
      <c r="A19" s="64" t="s">
        <v>248</v>
      </c>
      <c r="B19" s="64" t="s">
        <v>248</v>
      </c>
      <c r="C19" s="68" t="s">
        <v>249</v>
      </c>
      <c r="D19" s="69">
        <v>0.2613</v>
      </c>
      <c r="E19" s="69">
        <v>0.2633</v>
      </c>
      <c r="F19" s="69">
        <v>0.0084</v>
      </c>
      <c r="G19" s="69">
        <v>100</v>
      </c>
      <c r="H19" s="69">
        <v>100</v>
      </c>
      <c r="I19" s="69">
        <v>1.2871</v>
      </c>
      <c r="J19" s="69">
        <v>100</v>
      </c>
      <c r="K19" s="69">
        <v>0</v>
      </c>
    </row>
    <row r="20" spans="1:11" ht="34.5" customHeight="1">
      <c r="A20" s="64" t="s">
        <v>250</v>
      </c>
      <c r="B20" s="64" t="s">
        <v>250</v>
      </c>
      <c r="C20" s="68" t="s">
        <v>251</v>
      </c>
      <c r="D20" s="69">
        <v>0</v>
      </c>
      <c r="E20" s="69">
        <v>0</v>
      </c>
      <c r="F20" s="69">
        <v>0</v>
      </c>
      <c r="G20" s="69">
        <v>0</v>
      </c>
      <c r="H20" s="69">
        <v>0</v>
      </c>
      <c r="I20" s="69">
        <v>0</v>
      </c>
      <c r="J20" s="69">
        <v>0</v>
      </c>
      <c r="K20" s="69">
        <v>0</v>
      </c>
    </row>
    <row r="21" spans="1:11" ht="34.5" customHeight="1">
      <c r="A21" s="64" t="s">
        <v>252</v>
      </c>
      <c r="B21" s="64" t="s">
        <v>252</v>
      </c>
      <c r="C21" s="68" t="s">
        <v>253</v>
      </c>
      <c r="D21" s="69">
        <v>1.2691</v>
      </c>
      <c r="E21" s="69">
        <v>1.2426</v>
      </c>
      <c r="F21" s="69">
        <v>0.2308</v>
      </c>
      <c r="G21" s="69">
        <v>100</v>
      </c>
      <c r="H21" s="69">
        <v>107.7813</v>
      </c>
      <c r="I21" s="69">
        <v>3.6621</v>
      </c>
      <c r="J21" s="69">
        <v>0</v>
      </c>
      <c r="K21" s="69">
        <v>4.0525</v>
      </c>
    </row>
    <row r="22" spans="1:11" ht="34.5" customHeight="1">
      <c r="A22" s="64" t="s">
        <v>254</v>
      </c>
      <c r="B22" s="59">
        <v>20000</v>
      </c>
      <c r="C22" s="70" t="s">
        <v>255</v>
      </c>
      <c r="D22" s="71">
        <f>SUM(D17:D21)</f>
        <v>57.3623</v>
      </c>
      <c r="E22" s="71">
        <f>SUM(E17:E21)</f>
        <v>56.850100000000005</v>
      </c>
      <c r="F22" s="71">
        <f>SUM(F17:F21)</f>
        <v>61.679500000000004</v>
      </c>
      <c r="G22" s="72">
        <v>100</v>
      </c>
      <c r="H22" s="72">
        <v>95.5378</v>
      </c>
      <c r="I22" s="72">
        <v>81.419</v>
      </c>
      <c r="J22" s="72">
        <v>97.386</v>
      </c>
      <c r="K22" s="72">
        <v>4.1348</v>
      </c>
    </row>
    <row r="23" spans="2:11" ht="34.5" customHeight="1">
      <c r="B23" s="65" t="s">
        <v>256</v>
      </c>
      <c r="C23" s="70" t="s">
        <v>257</v>
      </c>
      <c r="D23" s="67"/>
      <c r="E23" s="67"/>
      <c r="F23" s="67"/>
      <c r="G23" s="67"/>
      <c r="H23" s="67"/>
      <c r="I23" s="67"/>
      <c r="J23" s="67"/>
      <c r="K23" s="67"/>
    </row>
    <row r="24" spans="1:11" ht="34.5" customHeight="1">
      <c r="A24" s="64" t="s">
        <v>258</v>
      </c>
      <c r="B24" s="64" t="s">
        <v>258</v>
      </c>
      <c r="C24" s="68" t="s">
        <v>259</v>
      </c>
      <c r="D24" s="69">
        <v>3.0988</v>
      </c>
      <c r="E24" s="69">
        <v>3.0342</v>
      </c>
      <c r="F24" s="69">
        <v>3.3178</v>
      </c>
      <c r="G24" s="69">
        <v>100</v>
      </c>
      <c r="H24" s="69">
        <v>99.8504</v>
      </c>
      <c r="I24" s="69">
        <v>20.8858</v>
      </c>
      <c r="J24" s="69">
        <v>42.2743</v>
      </c>
      <c r="K24" s="69">
        <v>8.3065</v>
      </c>
    </row>
    <row r="25" spans="1:11" ht="34.5" customHeight="1">
      <c r="A25" s="64" t="s">
        <v>260</v>
      </c>
      <c r="B25" s="64" t="s">
        <v>260</v>
      </c>
      <c r="C25" s="68" t="s">
        <v>261</v>
      </c>
      <c r="D25" s="69">
        <v>0</v>
      </c>
      <c r="E25" s="69">
        <v>0</v>
      </c>
      <c r="F25" s="69">
        <v>0</v>
      </c>
      <c r="G25" s="69">
        <v>0</v>
      </c>
      <c r="H25" s="69">
        <v>0</v>
      </c>
      <c r="I25" s="69">
        <v>0</v>
      </c>
      <c r="J25" s="69">
        <v>0</v>
      </c>
      <c r="K25" s="69">
        <v>0</v>
      </c>
    </row>
    <row r="26" spans="1:11" ht="34.5" customHeight="1">
      <c r="A26" s="64" t="s">
        <v>262</v>
      </c>
      <c r="B26" s="64" t="s">
        <v>262</v>
      </c>
      <c r="C26" s="68" t="s">
        <v>263</v>
      </c>
      <c r="D26" s="69">
        <v>0.005</v>
      </c>
      <c r="E26" s="69">
        <v>0.0244</v>
      </c>
      <c r="F26" s="69">
        <v>0.0276</v>
      </c>
      <c r="G26" s="69">
        <v>100</v>
      </c>
      <c r="H26" s="69">
        <v>100</v>
      </c>
      <c r="I26" s="69">
        <v>2.191</v>
      </c>
      <c r="J26" s="69">
        <v>1.2452</v>
      </c>
      <c r="K26" s="69">
        <v>44.5735</v>
      </c>
    </row>
    <row r="27" spans="1:11" ht="34.5" customHeight="1">
      <c r="A27" s="64" t="s">
        <v>264</v>
      </c>
      <c r="B27" s="64" t="s">
        <v>264</v>
      </c>
      <c r="C27" s="68" t="s">
        <v>265</v>
      </c>
      <c r="D27" s="69">
        <v>0</v>
      </c>
      <c r="E27" s="69">
        <v>0</v>
      </c>
      <c r="F27" s="69">
        <v>0</v>
      </c>
      <c r="G27" s="69">
        <v>0</v>
      </c>
      <c r="H27" s="69">
        <v>0</v>
      </c>
      <c r="I27" s="69">
        <v>0</v>
      </c>
      <c r="J27" s="69">
        <v>0</v>
      </c>
      <c r="K27" s="69">
        <v>0</v>
      </c>
    </row>
    <row r="28" spans="1:11" ht="34.5" customHeight="1">
      <c r="A28" s="64" t="s">
        <v>266</v>
      </c>
      <c r="B28" s="64" t="s">
        <v>266</v>
      </c>
      <c r="C28" s="68" t="s">
        <v>267</v>
      </c>
      <c r="D28" s="69">
        <v>1.2215</v>
      </c>
      <c r="E28" s="69">
        <v>1.7123</v>
      </c>
      <c r="F28" s="69">
        <v>5.0114</v>
      </c>
      <c r="G28" s="69">
        <v>100</v>
      </c>
      <c r="H28" s="69">
        <v>73.5246</v>
      </c>
      <c r="I28" s="69">
        <v>14.6016</v>
      </c>
      <c r="J28" s="69">
        <v>16.5465</v>
      </c>
      <c r="K28" s="69">
        <v>7.964</v>
      </c>
    </row>
    <row r="29" spans="1:11" ht="34.5" customHeight="1">
      <c r="A29" s="64" t="s">
        <v>268</v>
      </c>
      <c r="B29" s="59">
        <v>30000</v>
      </c>
      <c r="C29" s="70" t="s">
        <v>269</v>
      </c>
      <c r="D29" s="71">
        <f>SUM(D24:D28)</f>
        <v>4.3253</v>
      </c>
      <c r="E29" s="71">
        <f>SUM(E24:E28)</f>
        <v>4.770899999999999</v>
      </c>
      <c r="F29" s="71">
        <f>SUM(F24:F28)</f>
        <v>8.3568</v>
      </c>
      <c r="G29" s="72">
        <v>100</v>
      </c>
      <c r="H29" s="72">
        <v>92.6845</v>
      </c>
      <c r="I29" s="72">
        <v>18.219</v>
      </c>
      <c r="J29" s="72">
        <v>26.7105</v>
      </c>
      <c r="K29" s="72">
        <v>8.2389</v>
      </c>
    </row>
    <row r="30" spans="2:11" ht="34.5" customHeight="1">
      <c r="B30" s="65" t="s">
        <v>270</v>
      </c>
      <c r="C30" s="70" t="s">
        <v>271</v>
      </c>
      <c r="D30" s="67"/>
      <c r="E30" s="67"/>
      <c r="F30" s="67"/>
      <c r="G30" s="67"/>
      <c r="H30" s="67"/>
      <c r="I30" s="67"/>
      <c r="J30" s="67"/>
      <c r="K30" s="67"/>
    </row>
    <row r="31" spans="1:11" ht="34.5" customHeight="1">
      <c r="A31" s="64" t="s">
        <v>272</v>
      </c>
      <c r="B31" s="64" t="s">
        <v>272</v>
      </c>
      <c r="C31" s="68" t="s">
        <v>273</v>
      </c>
      <c r="D31" s="69">
        <v>0</v>
      </c>
      <c r="E31" s="69">
        <v>0</v>
      </c>
      <c r="F31" s="69">
        <v>0</v>
      </c>
      <c r="G31" s="69">
        <v>0</v>
      </c>
      <c r="H31" s="69">
        <v>0</v>
      </c>
      <c r="I31" s="69">
        <v>0</v>
      </c>
      <c r="J31" s="69">
        <v>0</v>
      </c>
      <c r="K31" s="69">
        <v>0</v>
      </c>
    </row>
    <row r="32" spans="1:11" ht="34.5" customHeight="1">
      <c r="A32" s="64" t="s">
        <v>274</v>
      </c>
      <c r="B32" s="64" t="s">
        <v>274</v>
      </c>
      <c r="C32" s="68" t="s">
        <v>275</v>
      </c>
      <c r="D32" s="69">
        <v>5.6847</v>
      </c>
      <c r="E32" s="69">
        <v>5.5661</v>
      </c>
      <c r="F32" s="69">
        <v>0</v>
      </c>
      <c r="G32" s="69">
        <v>100</v>
      </c>
      <c r="H32" s="69">
        <v>99.9742</v>
      </c>
      <c r="I32" s="69">
        <v>0</v>
      </c>
      <c r="J32" s="69">
        <v>0</v>
      </c>
      <c r="K32" s="69">
        <v>0</v>
      </c>
    </row>
    <row r="33" spans="1:11" ht="34.5" customHeight="1">
      <c r="A33" s="64" t="s">
        <v>276</v>
      </c>
      <c r="B33" s="64" t="s">
        <v>276</v>
      </c>
      <c r="C33" s="68" t="s">
        <v>277</v>
      </c>
      <c r="D33" s="69">
        <v>0</v>
      </c>
      <c r="E33" s="69">
        <v>0</v>
      </c>
      <c r="F33" s="69">
        <v>0</v>
      </c>
      <c r="G33" s="69">
        <v>0</v>
      </c>
      <c r="H33" s="69">
        <v>0</v>
      </c>
      <c r="I33" s="69">
        <v>0</v>
      </c>
      <c r="J33" s="69">
        <v>0</v>
      </c>
      <c r="K33" s="69">
        <v>0</v>
      </c>
    </row>
    <row r="34" spans="1:11" ht="34.5" customHeight="1">
      <c r="A34" s="64" t="s">
        <v>278</v>
      </c>
      <c r="B34" s="64" t="s">
        <v>278</v>
      </c>
      <c r="C34" s="68" t="s">
        <v>279</v>
      </c>
      <c r="D34" s="69">
        <v>0</v>
      </c>
      <c r="E34" s="69">
        <v>0</v>
      </c>
      <c r="F34" s="69">
        <v>0</v>
      </c>
      <c r="G34" s="69">
        <v>0</v>
      </c>
      <c r="H34" s="69">
        <v>0</v>
      </c>
      <c r="I34" s="69">
        <v>0</v>
      </c>
      <c r="J34" s="69">
        <v>0</v>
      </c>
      <c r="K34" s="69">
        <v>0</v>
      </c>
    </row>
    <row r="35" spans="1:11" ht="34.5" customHeight="1">
      <c r="A35" s="64" t="s">
        <v>280</v>
      </c>
      <c r="B35" s="64" t="s">
        <v>280</v>
      </c>
      <c r="C35" s="68" t="s">
        <v>281</v>
      </c>
      <c r="D35" s="69">
        <v>0</v>
      </c>
      <c r="E35" s="69">
        <v>0</v>
      </c>
      <c r="F35" s="69">
        <v>0</v>
      </c>
      <c r="G35" s="69">
        <v>0</v>
      </c>
      <c r="H35" s="69">
        <v>0</v>
      </c>
      <c r="I35" s="69">
        <v>0</v>
      </c>
      <c r="J35" s="69">
        <v>0</v>
      </c>
      <c r="K35" s="69">
        <v>0</v>
      </c>
    </row>
    <row r="36" spans="1:11" ht="34.5" customHeight="1">
      <c r="A36" s="64" t="s">
        <v>282</v>
      </c>
      <c r="B36" s="59">
        <v>40000</v>
      </c>
      <c r="C36" s="70" t="s">
        <v>283</v>
      </c>
      <c r="D36" s="71">
        <f>SUM(D31:D35)</f>
        <v>5.6847</v>
      </c>
      <c r="E36" s="71">
        <f>SUM(E31:E35)</f>
        <v>5.5661</v>
      </c>
      <c r="F36" s="71">
        <f>SUM(F31:F35)</f>
        <v>0</v>
      </c>
      <c r="G36" s="72">
        <v>100</v>
      </c>
      <c r="H36" s="72">
        <v>99.9742</v>
      </c>
      <c r="I36" s="72">
        <v>0</v>
      </c>
      <c r="J36" s="72">
        <v>0</v>
      </c>
      <c r="K36" s="72">
        <v>0</v>
      </c>
    </row>
    <row r="37" spans="2:11" ht="34.5" customHeight="1">
      <c r="B37" s="65" t="s">
        <v>284</v>
      </c>
      <c r="C37" s="70" t="s">
        <v>285</v>
      </c>
      <c r="D37" s="67"/>
      <c r="E37" s="67"/>
      <c r="F37" s="67"/>
      <c r="G37" s="67"/>
      <c r="H37" s="67"/>
      <c r="I37" s="67"/>
      <c r="J37" s="67"/>
      <c r="K37" s="67"/>
    </row>
    <row r="38" spans="1:11" ht="34.5" customHeight="1">
      <c r="A38" s="64" t="s">
        <v>286</v>
      </c>
      <c r="B38" s="64" t="s">
        <v>286</v>
      </c>
      <c r="C38" s="68" t="s">
        <v>287</v>
      </c>
      <c r="D38" s="69">
        <v>0</v>
      </c>
      <c r="E38" s="69">
        <v>0</v>
      </c>
      <c r="F38" s="69">
        <v>0</v>
      </c>
      <c r="G38" s="69">
        <v>0</v>
      </c>
      <c r="H38" s="69">
        <v>0</v>
      </c>
      <c r="I38" s="69">
        <v>0</v>
      </c>
      <c r="J38" s="69">
        <v>0</v>
      </c>
      <c r="K38" s="69">
        <v>0</v>
      </c>
    </row>
    <row r="39" spans="1:11" ht="34.5" customHeight="1">
      <c r="A39" s="64" t="s">
        <v>288</v>
      </c>
      <c r="B39" s="64" t="s">
        <v>288</v>
      </c>
      <c r="C39" s="68" t="s">
        <v>289</v>
      </c>
      <c r="D39" s="69">
        <v>0</v>
      </c>
      <c r="E39" s="69">
        <v>0</v>
      </c>
      <c r="F39" s="69">
        <v>0</v>
      </c>
      <c r="G39" s="69">
        <v>0</v>
      </c>
      <c r="H39" s="69">
        <v>0</v>
      </c>
      <c r="I39" s="69">
        <v>0</v>
      </c>
      <c r="J39" s="69">
        <v>0</v>
      </c>
      <c r="K39" s="69">
        <v>0</v>
      </c>
    </row>
    <row r="40" spans="1:11" ht="34.5" customHeight="1">
      <c r="A40" s="64" t="s">
        <v>290</v>
      </c>
      <c r="B40" s="64" t="s">
        <v>290</v>
      </c>
      <c r="C40" s="68" t="s">
        <v>291</v>
      </c>
      <c r="D40" s="69">
        <v>0</v>
      </c>
      <c r="E40" s="69">
        <v>0</v>
      </c>
      <c r="F40" s="69">
        <v>0</v>
      </c>
      <c r="G40" s="69">
        <v>0</v>
      </c>
      <c r="H40" s="69">
        <v>0</v>
      </c>
      <c r="I40" s="69">
        <v>0</v>
      </c>
      <c r="J40" s="69">
        <v>0</v>
      </c>
      <c r="K40" s="69">
        <v>0</v>
      </c>
    </row>
    <row r="41" spans="1:11" ht="34.5" customHeight="1">
      <c r="A41" s="64" t="s">
        <v>292</v>
      </c>
      <c r="B41" s="64" t="s">
        <v>292</v>
      </c>
      <c r="C41" s="68" t="s">
        <v>293</v>
      </c>
      <c r="D41" s="69">
        <v>0</v>
      </c>
      <c r="E41" s="69">
        <v>0</v>
      </c>
      <c r="F41" s="69">
        <v>0</v>
      </c>
      <c r="G41" s="69">
        <v>0</v>
      </c>
      <c r="H41" s="69">
        <v>0</v>
      </c>
      <c r="I41" s="69">
        <v>0</v>
      </c>
      <c r="J41" s="69">
        <v>0</v>
      </c>
      <c r="K41" s="69">
        <v>0</v>
      </c>
    </row>
    <row r="42" spans="1:11" ht="34.5" customHeight="1">
      <c r="A42" s="64" t="s">
        <v>294</v>
      </c>
      <c r="B42" s="59">
        <v>50000</v>
      </c>
      <c r="C42" s="70" t="s">
        <v>295</v>
      </c>
      <c r="D42" s="71">
        <f>SUM(D38:D41)</f>
        <v>0</v>
      </c>
      <c r="E42" s="71">
        <f>SUM(E38:E41)</f>
        <v>0</v>
      </c>
      <c r="F42" s="71">
        <f>SUM(F38:F41)</f>
        <v>0</v>
      </c>
      <c r="G42" s="72">
        <v>0</v>
      </c>
      <c r="H42" s="72">
        <v>0</v>
      </c>
      <c r="I42" s="72">
        <v>0</v>
      </c>
      <c r="J42" s="72">
        <v>0</v>
      </c>
      <c r="K42" s="72">
        <v>0</v>
      </c>
    </row>
    <row r="43" spans="2:11" ht="34.5" customHeight="1">
      <c r="B43" s="65" t="s">
        <v>296</v>
      </c>
      <c r="C43" s="70" t="s">
        <v>297</v>
      </c>
      <c r="D43" s="67"/>
      <c r="E43" s="67"/>
      <c r="F43" s="67"/>
      <c r="G43" s="67"/>
      <c r="H43" s="67"/>
      <c r="I43" s="67"/>
      <c r="J43" s="67"/>
      <c r="K43" s="67"/>
    </row>
    <row r="44" spans="1:11" ht="34.5" customHeight="1">
      <c r="A44" s="64" t="s">
        <v>298</v>
      </c>
      <c r="B44" s="64" t="s">
        <v>298</v>
      </c>
      <c r="C44" s="68" t="s">
        <v>299</v>
      </c>
      <c r="D44" s="69">
        <v>0</v>
      </c>
      <c r="E44" s="69">
        <v>0</v>
      </c>
      <c r="F44" s="69">
        <v>0</v>
      </c>
      <c r="G44" s="69">
        <v>0</v>
      </c>
      <c r="H44" s="69">
        <v>0</v>
      </c>
      <c r="I44" s="69">
        <v>0</v>
      </c>
      <c r="J44" s="69">
        <v>0</v>
      </c>
      <c r="K44" s="69">
        <v>0</v>
      </c>
    </row>
    <row r="45" spans="1:11" ht="34.5" customHeight="1">
      <c r="A45" s="64" t="s">
        <v>300</v>
      </c>
      <c r="B45" s="64" t="s">
        <v>300</v>
      </c>
      <c r="C45" s="68" t="s">
        <v>301</v>
      </c>
      <c r="D45" s="69">
        <v>0</v>
      </c>
      <c r="E45" s="69">
        <v>0</v>
      </c>
      <c r="F45" s="69">
        <v>0</v>
      </c>
      <c r="G45" s="69">
        <v>0</v>
      </c>
      <c r="H45" s="69">
        <v>0</v>
      </c>
      <c r="I45" s="69">
        <v>0</v>
      </c>
      <c r="J45" s="69">
        <v>0</v>
      </c>
      <c r="K45" s="69">
        <v>0</v>
      </c>
    </row>
    <row r="46" spans="1:11" ht="34.5" customHeight="1">
      <c r="A46" s="64" t="s">
        <v>302</v>
      </c>
      <c r="B46" s="64" t="s">
        <v>302</v>
      </c>
      <c r="C46" s="68" t="s">
        <v>303</v>
      </c>
      <c r="D46" s="69">
        <v>0</v>
      </c>
      <c r="E46" s="69">
        <v>0</v>
      </c>
      <c r="F46" s="69">
        <v>0</v>
      </c>
      <c r="G46" s="69">
        <v>0</v>
      </c>
      <c r="H46" s="69">
        <v>0</v>
      </c>
      <c r="I46" s="69">
        <v>0</v>
      </c>
      <c r="J46" s="69">
        <v>0</v>
      </c>
      <c r="K46" s="69">
        <v>0</v>
      </c>
    </row>
    <row r="47" spans="1:11" ht="34.5" customHeight="1">
      <c r="A47" s="64" t="s">
        <v>304</v>
      </c>
      <c r="B47" s="64" t="s">
        <v>304</v>
      </c>
      <c r="C47" s="68" t="s">
        <v>305</v>
      </c>
      <c r="D47" s="69">
        <v>0</v>
      </c>
      <c r="E47" s="69">
        <v>0</v>
      </c>
      <c r="F47" s="69">
        <v>0</v>
      </c>
      <c r="G47" s="69">
        <v>0</v>
      </c>
      <c r="H47" s="69">
        <v>0</v>
      </c>
      <c r="I47" s="69">
        <v>0</v>
      </c>
      <c r="J47" s="69">
        <v>0</v>
      </c>
      <c r="K47" s="69">
        <v>0</v>
      </c>
    </row>
    <row r="48" spans="1:11" ht="34.5" customHeight="1">
      <c r="A48" s="64" t="s">
        <v>306</v>
      </c>
      <c r="B48" s="59">
        <v>60000</v>
      </c>
      <c r="C48" s="70" t="s">
        <v>307</v>
      </c>
      <c r="D48" s="71">
        <f>SUM(D44:D47)</f>
        <v>0</v>
      </c>
      <c r="E48" s="71">
        <f>SUM(E44:E47)</f>
        <v>0</v>
      </c>
      <c r="F48" s="71">
        <f>SUM(F44:F47)</f>
        <v>0</v>
      </c>
      <c r="G48" s="72">
        <v>0</v>
      </c>
      <c r="H48" s="72">
        <v>0</v>
      </c>
      <c r="I48" s="72">
        <v>0</v>
      </c>
      <c r="J48" s="72">
        <v>0</v>
      </c>
      <c r="K48" s="72">
        <v>0</v>
      </c>
    </row>
    <row r="49" spans="2:11" ht="34.5" customHeight="1">
      <c r="B49" s="65" t="s">
        <v>308</v>
      </c>
      <c r="C49" s="70" t="s">
        <v>309</v>
      </c>
      <c r="D49" s="67"/>
      <c r="E49" s="67"/>
      <c r="F49" s="67"/>
      <c r="G49" s="67"/>
      <c r="H49" s="67"/>
      <c r="I49" s="67"/>
      <c r="J49" s="67"/>
      <c r="K49" s="67"/>
    </row>
    <row r="50" spans="1:11" ht="34.5" customHeight="1">
      <c r="A50" s="64" t="s">
        <v>310</v>
      </c>
      <c r="B50" s="64" t="s">
        <v>310</v>
      </c>
      <c r="C50" s="68" t="s">
        <v>311</v>
      </c>
      <c r="D50" s="69">
        <v>3.979</v>
      </c>
      <c r="E50" s="69">
        <v>3.896</v>
      </c>
      <c r="F50" s="69">
        <v>0</v>
      </c>
      <c r="G50" s="69">
        <v>100</v>
      </c>
      <c r="H50" s="69">
        <v>100</v>
      </c>
      <c r="I50" s="69">
        <v>0</v>
      </c>
      <c r="J50" s="69">
        <v>0</v>
      </c>
      <c r="K50" s="69">
        <v>0</v>
      </c>
    </row>
    <row r="51" spans="1:11" ht="34.5" customHeight="1">
      <c r="A51" s="64" t="s">
        <v>312</v>
      </c>
      <c r="B51" s="59">
        <v>70000</v>
      </c>
      <c r="C51" s="70" t="s">
        <v>313</v>
      </c>
      <c r="D51" s="71">
        <f>D50</f>
        <v>3.979</v>
      </c>
      <c r="E51" s="71">
        <f>E50</f>
        <v>3.896</v>
      </c>
      <c r="F51" s="71">
        <f>F50</f>
        <v>0</v>
      </c>
      <c r="G51" s="72">
        <v>100</v>
      </c>
      <c r="H51" s="72">
        <v>100</v>
      </c>
      <c r="I51" s="72">
        <v>0</v>
      </c>
      <c r="J51" s="72">
        <v>0</v>
      </c>
      <c r="K51" s="72">
        <v>0</v>
      </c>
    </row>
    <row r="52" spans="2:11" ht="34.5" customHeight="1">
      <c r="B52" s="65" t="s">
        <v>314</v>
      </c>
      <c r="C52" s="70" t="s">
        <v>315</v>
      </c>
      <c r="D52" s="73"/>
      <c r="E52" s="73"/>
      <c r="F52" s="73"/>
      <c r="G52" s="73"/>
      <c r="H52" s="73"/>
      <c r="I52" s="73"/>
      <c r="J52" s="73"/>
      <c r="K52" s="73"/>
    </row>
    <row r="53" spans="1:11" ht="34.5" customHeight="1">
      <c r="A53" s="64" t="s">
        <v>316</v>
      </c>
      <c r="B53" s="64" t="s">
        <v>316</v>
      </c>
      <c r="C53" s="68" t="s">
        <v>317</v>
      </c>
      <c r="D53" s="69">
        <v>28.4</v>
      </c>
      <c r="E53" s="69">
        <v>28.6636</v>
      </c>
      <c r="F53" s="69">
        <v>29.9439</v>
      </c>
      <c r="G53" s="69">
        <v>100</v>
      </c>
      <c r="H53" s="69">
        <v>98.493</v>
      </c>
      <c r="I53" s="69">
        <v>41.567</v>
      </c>
      <c r="J53" s="69">
        <v>42.3045</v>
      </c>
      <c r="K53" s="69">
        <v>0</v>
      </c>
    </row>
    <row r="54" spans="1:11" ht="34.5" customHeight="1">
      <c r="A54" s="64" t="s">
        <v>318</v>
      </c>
      <c r="B54" s="64" t="s">
        <v>318</v>
      </c>
      <c r="C54" s="68" t="s">
        <v>319</v>
      </c>
      <c r="D54" s="69">
        <v>0.2487</v>
      </c>
      <c r="E54" s="69">
        <v>0.2532</v>
      </c>
      <c r="F54" s="69">
        <v>0.0198</v>
      </c>
      <c r="G54" s="69">
        <v>100</v>
      </c>
      <c r="H54" s="69">
        <v>100</v>
      </c>
      <c r="I54" s="69">
        <v>1.9667</v>
      </c>
      <c r="J54" s="69">
        <v>38.4227</v>
      </c>
      <c r="K54" s="69">
        <v>0</v>
      </c>
    </row>
    <row r="55" spans="1:11" ht="34.5" customHeight="1">
      <c r="A55" s="64" t="s">
        <v>320</v>
      </c>
      <c r="B55" s="59">
        <v>90000</v>
      </c>
      <c r="C55" s="70" t="s">
        <v>321</v>
      </c>
      <c r="D55" s="71">
        <f>D53+D54</f>
        <v>28.648699999999998</v>
      </c>
      <c r="E55" s="71">
        <f>E53+E54</f>
        <v>28.9168</v>
      </c>
      <c r="F55" s="71">
        <f>F53+F54</f>
        <v>29.9637</v>
      </c>
      <c r="G55" s="72">
        <v>100</v>
      </c>
      <c r="H55" s="72">
        <v>98.5223</v>
      </c>
      <c r="I55" s="72">
        <v>41.071</v>
      </c>
      <c r="J55" s="72">
        <v>42.302</v>
      </c>
      <c r="K55" s="72">
        <v>0</v>
      </c>
    </row>
    <row r="56" spans="1:11" ht="34.5" customHeight="1">
      <c r="A56" s="64" t="s">
        <v>322</v>
      </c>
      <c r="B56" s="65" t="s">
        <v>323</v>
      </c>
      <c r="C56" s="65"/>
      <c r="D56" s="74">
        <f>D55+D51+D48+D42+D36+D29+D22+D15</f>
        <v>100</v>
      </c>
      <c r="E56" s="74">
        <f>E55+E51+E48+E42+E36+E29+E22+E15</f>
        <v>99.9999</v>
      </c>
      <c r="F56" s="74">
        <f>F55+F51+F48+F42+F36+F29+F22+F15</f>
        <v>100</v>
      </c>
      <c r="G56" s="72">
        <v>100</v>
      </c>
      <c r="H56" s="72">
        <v>96.571</v>
      </c>
      <c r="I56" s="72">
        <v>59.3393</v>
      </c>
      <c r="J56" s="72">
        <v>74.9746</v>
      </c>
      <c r="K56" s="72">
        <v>3.9424</v>
      </c>
    </row>
    <row r="57" spans="2:11" s="75" customFormat="1" ht="17.25" customHeight="1">
      <c r="B57" s="76"/>
      <c r="C57" s="76"/>
      <c r="D57" s="76"/>
      <c r="E57" s="76"/>
      <c r="F57" s="76"/>
      <c r="G57" s="76"/>
      <c r="H57" s="77"/>
      <c r="I57" s="77"/>
      <c r="J57" s="77"/>
      <c r="K57" s="77"/>
    </row>
  </sheetData>
  <sheetProtection sheet="1"/>
  <mergeCells count="8">
    <mergeCell ref="B3:K3"/>
    <mergeCell ref="B4:K4"/>
    <mergeCell ref="B5:K5"/>
    <mergeCell ref="B6:B7"/>
    <mergeCell ref="C6:C7"/>
    <mergeCell ref="D6:F6"/>
    <mergeCell ref="G6:K6"/>
    <mergeCell ref="B56:C5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32"/>
  <sheetViews>
    <sheetView zoomScale="110" zoomScaleNormal="11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78" customWidth="1"/>
    <col min="4" max="4" width="29.140625" style="78"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8" customFormat="1" ht="14.25" hidden="1">
      <c r="A1" s="8" t="s">
        <v>796</v>
      </c>
      <c r="B1" s="1"/>
      <c r="C1" s="2"/>
      <c r="D1" s="2"/>
      <c r="E1" s="3" t="s">
        <v>1</v>
      </c>
      <c r="F1" s="3" t="s">
        <v>2</v>
      </c>
      <c r="G1" s="8" t="s">
        <v>3</v>
      </c>
      <c r="H1" s="4" t="s">
        <v>208</v>
      </c>
      <c r="I1" s="4" t="s">
        <v>209</v>
      </c>
      <c r="J1" s="4" t="s">
        <v>210</v>
      </c>
      <c r="K1" s="5" t="s">
        <v>211</v>
      </c>
    </row>
    <row r="2" spans="1:11" s="8" customFormat="1" ht="14.25">
      <c r="A2" s="8" t="s">
        <v>0</v>
      </c>
      <c r="B2" s="1"/>
      <c r="C2" s="2"/>
      <c r="D2" s="2"/>
      <c r="E2" s="3"/>
      <c r="F2" s="3"/>
      <c r="H2" s="4"/>
      <c r="I2" s="4"/>
      <c r="J2" s="4"/>
      <c r="K2" s="5" t="s">
        <v>324</v>
      </c>
    </row>
    <row r="3" spans="2:11" ht="18.75">
      <c r="B3" s="6" t="s">
        <v>5</v>
      </c>
      <c r="C3" s="6"/>
      <c r="D3" s="6"/>
      <c r="E3" s="6"/>
      <c r="F3" s="6"/>
      <c r="G3" s="6"/>
      <c r="H3" s="6"/>
      <c r="I3" s="6"/>
      <c r="J3" s="6"/>
      <c r="K3" s="6"/>
    </row>
    <row r="4" spans="2:11" ht="16.5">
      <c r="B4" s="79" t="s">
        <v>325</v>
      </c>
      <c r="C4" s="79"/>
      <c r="D4" s="79"/>
      <c r="E4" s="79"/>
      <c r="F4" s="79"/>
      <c r="G4" s="79"/>
      <c r="H4" s="79"/>
      <c r="I4" s="79"/>
      <c r="J4" s="79"/>
      <c r="K4" s="79"/>
    </row>
    <row r="5" spans="1:11" ht="15.75" customHeight="1">
      <c r="A5" t="s">
        <v>7</v>
      </c>
      <c r="B5" s="80" t="s">
        <v>794</v>
      </c>
      <c r="C5" s="80"/>
      <c r="D5" s="80"/>
      <c r="E5" s="80"/>
      <c r="F5" s="80"/>
      <c r="G5" s="80"/>
      <c r="H5" s="80"/>
      <c r="I5" s="80"/>
      <c r="J5" s="80"/>
      <c r="K5" s="80"/>
    </row>
    <row r="6" spans="2:11" ht="24.75" customHeight="1">
      <c r="B6" s="81" t="s">
        <v>326</v>
      </c>
      <c r="C6" s="81"/>
      <c r="D6" s="81"/>
      <c r="E6" s="81" t="s">
        <v>327</v>
      </c>
      <c r="F6" s="81"/>
      <c r="G6" s="81"/>
      <c r="H6" s="81"/>
      <c r="I6" s="81"/>
      <c r="J6" s="81"/>
      <c r="K6" s="81"/>
    </row>
    <row r="7" spans="2:11" ht="24.75" customHeight="1">
      <c r="B7" s="81"/>
      <c r="C7" s="81"/>
      <c r="D7" s="81"/>
      <c r="E7" s="81" t="s">
        <v>328</v>
      </c>
      <c r="F7" s="81"/>
      <c r="G7" s="81" t="s">
        <v>329</v>
      </c>
      <c r="H7" s="81"/>
      <c r="I7" s="81" t="s">
        <v>330</v>
      </c>
      <c r="J7" s="81"/>
      <c r="K7" s="81"/>
    </row>
    <row r="8" spans="2:11" s="82" customFormat="1" ht="75.75" customHeight="1">
      <c r="B8" s="81"/>
      <c r="C8" s="81"/>
      <c r="D8" s="81"/>
      <c r="E8" s="83" t="s">
        <v>331</v>
      </c>
      <c r="F8" s="83" t="s">
        <v>332</v>
      </c>
      <c r="G8" s="83" t="s">
        <v>331</v>
      </c>
      <c r="H8" s="83" t="s">
        <v>332</v>
      </c>
      <c r="I8" s="83" t="s">
        <v>333</v>
      </c>
      <c r="J8" s="83" t="s">
        <v>334</v>
      </c>
      <c r="K8" s="83" t="s">
        <v>335</v>
      </c>
    </row>
    <row r="9" spans="1:11" ht="22.5" customHeight="1">
      <c r="A9" s="84" t="s">
        <v>336</v>
      </c>
      <c r="B9" s="85" t="s">
        <v>337</v>
      </c>
      <c r="C9" s="86" t="s">
        <v>338</v>
      </c>
      <c r="D9" s="86" t="s">
        <v>339</v>
      </c>
      <c r="E9" s="87">
        <v>0.5255</v>
      </c>
      <c r="F9" s="87">
        <v>0</v>
      </c>
      <c r="G9" s="87">
        <v>0.5145</v>
      </c>
      <c r="H9" s="87">
        <v>0</v>
      </c>
      <c r="I9" s="87">
        <v>0.3715</v>
      </c>
      <c r="J9" s="87">
        <v>0</v>
      </c>
      <c r="K9" s="87">
        <v>1.7521</v>
      </c>
    </row>
    <row r="10" spans="1:11" ht="26.25" customHeight="1">
      <c r="A10" s="84" t="s">
        <v>340</v>
      </c>
      <c r="B10" s="85"/>
      <c r="C10" s="86" t="s">
        <v>341</v>
      </c>
      <c r="D10" s="86" t="s">
        <v>342</v>
      </c>
      <c r="E10" s="87">
        <v>0</v>
      </c>
      <c r="F10" s="87">
        <v>0</v>
      </c>
      <c r="G10" s="87">
        <v>0</v>
      </c>
      <c r="H10" s="87">
        <v>0</v>
      </c>
      <c r="I10" s="87">
        <v>0</v>
      </c>
      <c r="J10" s="87">
        <v>0</v>
      </c>
      <c r="K10" s="87">
        <v>0</v>
      </c>
    </row>
    <row r="11" spans="1:11" ht="34.5" customHeight="1">
      <c r="A11" s="84" t="s">
        <v>343</v>
      </c>
      <c r="B11" s="85"/>
      <c r="C11" s="86" t="s">
        <v>344</v>
      </c>
      <c r="D11" s="86" t="s">
        <v>345</v>
      </c>
      <c r="E11" s="87">
        <v>18.7695</v>
      </c>
      <c r="F11" s="87">
        <v>0</v>
      </c>
      <c r="G11" s="87">
        <v>20.0711</v>
      </c>
      <c r="H11" s="87">
        <v>0</v>
      </c>
      <c r="I11" s="87">
        <v>23.6438</v>
      </c>
      <c r="J11" s="87">
        <v>0</v>
      </c>
      <c r="K11" s="87">
        <v>7.9722</v>
      </c>
    </row>
    <row r="12" spans="1:11" ht="39.75" customHeight="1">
      <c r="A12" s="84" t="s">
        <v>346</v>
      </c>
      <c r="B12" s="85"/>
      <c r="C12" s="86" t="s">
        <v>347</v>
      </c>
      <c r="D12" s="86" t="s">
        <v>348</v>
      </c>
      <c r="E12" s="87">
        <v>0</v>
      </c>
      <c r="F12" s="87">
        <v>0</v>
      </c>
      <c r="G12" s="87">
        <v>0</v>
      </c>
      <c r="H12" s="87">
        <v>0</v>
      </c>
      <c r="I12" s="87">
        <v>0</v>
      </c>
      <c r="J12" s="87">
        <v>0</v>
      </c>
      <c r="K12" s="87">
        <v>0</v>
      </c>
    </row>
    <row r="13" spans="1:11" ht="42.75" customHeight="1">
      <c r="A13" s="84" t="s">
        <v>349</v>
      </c>
      <c r="B13" s="85"/>
      <c r="C13" s="86" t="s">
        <v>350</v>
      </c>
      <c r="D13" s="86" t="s">
        <v>351</v>
      </c>
      <c r="E13" s="87">
        <v>0</v>
      </c>
      <c r="F13" s="87">
        <v>0</v>
      </c>
      <c r="G13" s="87">
        <v>0</v>
      </c>
      <c r="H13" s="87">
        <v>0</v>
      </c>
      <c r="I13" s="87">
        <v>0</v>
      </c>
      <c r="J13" s="87">
        <v>0</v>
      </c>
      <c r="K13" s="87">
        <v>0</v>
      </c>
    </row>
    <row r="14" spans="1:11" ht="24.75" customHeight="1">
      <c r="A14" s="84" t="s">
        <v>352</v>
      </c>
      <c r="B14" s="85"/>
      <c r="C14" s="86" t="s">
        <v>353</v>
      </c>
      <c r="D14" s="86" t="s">
        <v>354</v>
      </c>
      <c r="E14" s="87">
        <v>0</v>
      </c>
      <c r="F14" s="87">
        <v>0</v>
      </c>
      <c r="G14" s="87">
        <v>0</v>
      </c>
      <c r="H14" s="87">
        <v>0</v>
      </c>
      <c r="I14" s="87">
        <v>0</v>
      </c>
      <c r="J14" s="87">
        <v>0</v>
      </c>
      <c r="K14" s="87">
        <v>0</v>
      </c>
    </row>
    <row r="15" spans="1:11" ht="34.5" customHeight="1">
      <c r="A15" s="84" t="s">
        <v>355</v>
      </c>
      <c r="B15" s="85"/>
      <c r="C15" s="86" t="s">
        <v>356</v>
      </c>
      <c r="D15" s="86" t="s">
        <v>357</v>
      </c>
      <c r="E15" s="87">
        <v>0</v>
      </c>
      <c r="F15" s="87">
        <v>0</v>
      </c>
      <c r="G15" s="87">
        <v>0</v>
      </c>
      <c r="H15" s="87">
        <v>0</v>
      </c>
      <c r="I15" s="87">
        <v>0</v>
      </c>
      <c r="J15" s="87">
        <v>0</v>
      </c>
      <c r="K15" s="87">
        <v>0</v>
      </c>
    </row>
    <row r="16" spans="1:11" ht="30.75" customHeight="1">
      <c r="A16" s="84" t="s">
        <v>358</v>
      </c>
      <c r="B16" s="85"/>
      <c r="C16" s="86" t="s">
        <v>359</v>
      </c>
      <c r="D16" s="86" t="s">
        <v>360</v>
      </c>
      <c r="E16" s="87">
        <v>0</v>
      </c>
      <c r="F16" s="87">
        <v>0</v>
      </c>
      <c r="G16" s="87">
        <v>0</v>
      </c>
      <c r="H16" s="87">
        <v>0</v>
      </c>
      <c r="I16" s="87">
        <v>0</v>
      </c>
      <c r="J16" s="87">
        <v>0</v>
      </c>
      <c r="K16" s="87">
        <v>0</v>
      </c>
    </row>
    <row r="17" spans="1:11" ht="39.75" customHeight="1">
      <c r="A17" s="84" t="s">
        <v>361</v>
      </c>
      <c r="B17" s="85"/>
      <c r="C17" s="86" t="s">
        <v>362</v>
      </c>
      <c r="D17" s="86" t="s">
        <v>363</v>
      </c>
      <c r="E17" s="87">
        <v>0</v>
      </c>
      <c r="F17" s="87">
        <v>0</v>
      </c>
      <c r="G17" s="87">
        <v>0</v>
      </c>
      <c r="H17" s="87">
        <v>0</v>
      </c>
      <c r="I17" s="87">
        <v>0</v>
      </c>
      <c r="J17" s="87">
        <v>0</v>
      </c>
      <c r="K17" s="87">
        <v>0</v>
      </c>
    </row>
    <row r="18" spans="1:11" ht="27" customHeight="1">
      <c r="A18" s="84" t="s">
        <v>364</v>
      </c>
      <c r="B18" s="85"/>
      <c r="C18" s="86" t="s">
        <v>365</v>
      </c>
      <c r="D18" s="86" t="s">
        <v>366</v>
      </c>
      <c r="E18" s="87">
        <v>33.1451</v>
      </c>
      <c r="F18" s="87">
        <v>0</v>
      </c>
      <c r="G18" s="87">
        <v>32.1947</v>
      </c>
      <c r="H18" s="87">
        <v>0</v>
      </c>
      <c r="I18" s="87">
        <v>40.4206</v>
      </c>
      <c r="J18" s="87">
        <v>0</v>
      </c>
      <c r="K18" s="87">
        <v>50.8324</v>
      </c>
    </row>
    <row r="19" spans="1:11" ht="24.75" customHeight="1">
      <c r="A19" s="84" t="s">
        <v>367</v>
      </c>
      <c r="B19" s="85"/>
      <c r="C19" s="86" t="s">
        <v>368</v>
      </c>
      <c r="D19" s="86" t="s">
        <v>369</v>
      </c>
      <c r="E19" s="87">
        <v>10.8557</v>
      </c>
      <c r="F19" s="87">
        <v>0</v>
      </c>
      <c r="G19" s="87">
        <v>10.4096</v>
      </c>
      <c r="H19" s="87">
        <v>0</v>
      </c>
      <c r="I19" s="87">
        <v>3.7673</v>
      </c>
      <c r="J19" s="87">
        <v>0</v>
      </c>
      <c r="K19" s="87">
        <v>5.4161</v>
      </c>
    </row>
    <row r="20" spans="1:11" ht="23.25">
      <c r="A20" s="84" t="s">
        <v>370</v>
      </c>
      <c r="B20" s="85"/>
      <c r="C20" s="86" t="s">
        <v>371</v>
      </c>
      <c r="D20" s="86" t="s">
        <v>372</v>
      </c>
      <c r="E20" s="87">
        <v>0</v>
      </c>
      <c r="F20" s="87">
        <v>0</v>
      </c>
      <c r="G20" s="87">
        <v>0</v>
      </c>
      <c r="H20" s="87">
        <v>0</v>
      </c>
      <c r="I20" s="87">
        <v>0</v>
      </c>
      <c r="J20" s="87">
        <v>0</v>
      </c>
      <c r="K20" s="87">
        <v>0</v>
      </c>
    </row>
    <row r="21" spans="1:11" ht="49.5" customHeight="1">
      <c r="A21" s="84" t="s">
        <v>373</v>
      </c>
      <c r="B21" s="85"/>
      <c r="C21" s="88" t="s">
        <v>374</v>
      </c>
      <c r="D21" s="88"/>
      <c r="E21" s="89">
        <f>SUM(E9:E20)</f>
        <v>63.2958</v>
      </c>
      <c r="F21" s="89">
        <f>SUM(F9:F20)</f>
        <v>0</v>
      </c>
      <c r="G21" s="89">
        <f>SUM(G9:G20)</f>
        <v>63.189899999999994</v>
      </c>
      <c r="H21" s="89">
        <f>SUM(H9:H20)</f>
        <v>0</v>
      </c>
      <c r="I21" s="89">
        <f>SUM(I9:I20)</f>
        <v>68.20320000000001</v>
      </c>
      <c r="J21" s="89">
        <f>SUM(J9:J20)</f>
        <v>0</v>
      </c>
      <c r="K21" s="89">
        <f>SUM(K9:K20)</f>
        <v>65.9728</v>
      </c>
    </row>
    <row r="22" spans="1:11" ht="26.25" customHeight="1">
      <c r="A22" s="84" t="s">
        <v>375</v>
      </c>
      <c r="B22" s="90" t="s">
        <v>376</v>
      </c>
      <c r="C22" s="91" t="s">
        <v>338</v>
      </c>
      <c r="D22" s="91" t="s">
        <v>377</v>
      </c>
      <c r="E22" s="87">
        <v>0</v>
      </c>
      <c r="F22" s="87">
        <v>0</v>
      </c>
      <c r="G22" s="87">
        <v>0</v>
      </c>
      <c r="H22" s="87">
        <v>0</v>
      </c>
      <c r="I22" s="87">
        <v>0</v>
      </c>
      <c r="J22" s="87">
        <v>0</v>
      </c>
      <c r="K22" s="87">
        <v>0</v>
      </c>
    </row>
    <row r="23" spans="1:11" ht="33.75" customHeight="1">
      <c r="A23" s="84" t="s">
        <v>378</v>
      </c>
      <c r="B23" s="90"/>
      <c r="C23" s="86" t="s">
        <v>341</v>
      </c>
      <c r="D23" s="86" t="s">
        <v>379</v>
      </c>
      <c r="E23" s="87">
        <v>0</v>
      </c>
      <c r="F23" s="87">
        <v>0</v>
      </c>
      <c r="G23" s="87">
        <v>0</v>
      </c>
      <c r="H23" s="87">
        <v>0</v>
      </c>
      <c r="I23" s="87">
        <v>0</v>
      </c>
      <c r="J23" s="87">
        <v>0</v>
      </c>
      <c r="K23" s="87">
        <v>0</v>
      </c>
    </row>
    <row r="24" spans="1:11" ht="33.75" customHeight="1">
      <c r="A24" s="84" t="s">
        <v>380</v>
      </c>
      <c r="B24" s="90"/>
      <c r="C24" s="86" t="s">
        <v>344</v>
      </c>
      <c r="D24" s="86" t="s">
        <v>381</v>
      </c>
      <c r="E24" s="87">
        <v>0</v>
      </c>
      <c r="F24" s="87">
        <v>0</v>
      </c>
      <c r="G24" s="87">
        <v>0</v>
      </c>
      <c r="H24" s="87">
        <v>0</v>
      </c>
      <c r="I24" s="87">
        <v>0</v>
      </c>
      <c r="J24" s="87">
        <v>0</v>
      </c>
      <c r="K24" s="87">
        <v>0</v>
      </c>
    </row>
    <row r="25" spans="1:11" ht="30.75" customHeight="1">
      <c r="A25" s="84" t="s">
        <v>382</v>
      </c>
      <c r="B25" s="90"/>
      <c r="C25" s="88" t="s">
        <v>383</v>
      </c>
      <c r="D25" s="88"/>
      <c r="E25" s="89">
        <f>E22+E23</f>
        <v>0</v>
      </c>
      <c r="F25" s="89">
        <f>F22+F23</f>
        <v>0</v>
      </c>
      <c r="G25" s="89">
        <f>G22+G23</f>
        <v>0</v>
      </c>
      <c r="H25" s="89">
        <f>H22+H23</f>
        <v>0</v>
      </c>
      <c r="I25" s="89">
        <f>I22+I23</f>
        <v>0</v>
      </c>
      <c r="J25" s="89">
        <f>J22+J23</f>
        <v>0</v>
      </c>
      <c r="K25" s="89">
        <f>K22+K23</f>
        <v>0</v>
      </c>
    </row>
    <row r="26" spans="1:11" ht="32.25" customHeight="1">
      <c r="A26" s="84" t="s">
        <v>384</v>
      </c>
      <c r="B26" s="90" t="s">
        <v>385</v>
      </c>
      <c r="C26" s="91" t="s">
        <v>338</v>
      </c>
      <c r="D26" s="91" t="s">
        <v>386</v>
      </c>
      <c r="E26" s="87">
        <v>0</v>
      </c>
      <c r="F26" s="87">
        <v>0</v>
      </c>
      <c r="G26" s="87">
        <v>0</v>
      </c>
      <c r="H26" s="87">
        <v>0</v>
      </c>
      <c r="I26" s="87">
        <v>0</v>
      </c>
      <c r="J26" s="87">
        <v>0</v>
      </c>
      <c r="K26" s="87">
        <v>0</v>
      </c>
    </row>
    <row r="27" spans="1:11" ht="35.25" customHeight="1">
      <c r="A27" s="84" t="s">
        <v>387</v>
      </c>
      <c r="B27" s="90"/>
      <c r="C27" s="86" t="s">
        <v>341</v>
      </c>
      <c r="D27" s="86" t="s">
        <v>388</v>
      </c>
      <c r="E27" s="87">
        <v>0</v>
      </c>
      <c r="F27" s="87">
        <v>0</v>
      </c>
      <c r="G27" s="87">
        <v>0</v>
      </c>
      <c r="H27" s="87">
        <v>0</v>
      </c>
      <c r="I27" s="87">
        <v>0</v>
      </c>
      <c r="J27" s="87">
        <v>0</v>
      </c>
      <c r="K27" s="87">
        <v>0</v>
      </c>
    </row>
    <row r="28" spans="1:11" ht="35.25" customHeight="1">
      <c r="A28" s="84" t="s">
        <v>389</v>
      </c>
      <c r="B28" s="90"/>
      <c r="C28" s="86" t="s">
        <v>344</v>
      </c>
      <c r="D28" s="86" t="s">
        <v>390</v>
      </c>
      <c r="E28" s="87">
        <v>0</v>
      </c>
      <c r="F28" s="87">
        <v>0</v>
      </c>
      <c r="G28" s="87">
        <v>0</v>
      </c>
      <c r="H28" s="87">
        <v>0</v>
      </c>
      <c r="I28" s="87">
        <v>0</v>
      </c>
      <c r="J28" s="87">
        <v>0</v>
      </c>
      <c r="K28" s="87">
        <v>0</v>
      </c>
    </row>
    <row r="29" spans="1:11" ht="42" customHeight="1">
      <c r="A29" s="84" t="s">
        <v>391</v>
      </c>
      <c r="B29" s="90"/>
      <c r="C29" s="88" t="s">
        <v>392</v>
      </c>
      <c r="D29" s="88"/>
      <c r="E29" s="89">
        <f>SUM(E26:E28)</f>
        <v>0</v>
      </c>
      <c r="F29" s="89">
        <f>SUM(F26:F28)</f>
        <v>0</v>
      </c>
      <c r="G29" s="89">
        <f>SUM(G26:G28)</f>
        <v>0</v>
      </c>
      <c r="H29" s="89">
        <f>SUM(H26:H28)</f>
        <v>0</v>
      </c>
      <c r="I29" s="89">
        <f>SUM(I26:I28)</f>
        <v>0</v>
      </c>
      <c r="J29" s="89">
        <f>SUM(J26:J28)</f>
        <v>0</v>
      </c>
      <c r="K29" s="89">
        <f>SUM(K26:K28)</f>
        <v>0</v>
      </c>
    </row>
    <row r="30" spans="1:11" ht="33" customHeight="1">
      <c r="A30" s="84" t="s">
        <v>393</v>
      </c>
      <c r="B30" s="90" t="s">
        <v>394</v>
      </c>
      <c r="C30" s="91" t="s">
        <v>338</v>
      </c>
      <c r="D30" s="91" t="s">
        <v>395</v>
      </c>
      <c r="E30" s="87">
        <v>0</v>
      </c>
      <c r="F30" s="87">
        <v>0</v>
      </c>
      <c r="G30" s="87">
        <v>0</v>
      </c>
      <c r="H30" s="87">
        <v>0</v>
      </c>
      <c r="I30" s="87">
        <v>0</v>
      </c>
      <c r="J30" s="87">
        <v>0</v>
      </c>
      <c r="K30" s="87">
        <v>0</v>
      </c>
    </row>
    <row r="31" spans="1:11" ht="39.75" customHeight="1">
      <c r="A31" s="84" t="s">
        <v>396</v>
      </c>
      <c r="B31" s="90"/>
      <c r="C31" s="86" t="s">
        <v>341</v>
      </c>
      <c r="D31" s="86" t="s">
        <v>397</v>
      </c>
      <c r="E31" s="87">
        <v>0</v>
      </c>
      <c r="F31" s="87">
        <v>0</v>
      </c>
      <c r="G31" s="87">
        <v>0</v>
      </c>
      <c r="H31" s="87">
        <v>0</v>
      </c>
      <c r="I31" s="87">
        <v>0</v>
      </c>
      <c r="J31" s="87">
        <v>0</v>
      </c>
      <c r="K31" s="87">
        <v>0</v>
      </c>
    </row>
    <row r="32" spans="1:11" ht="32.25" customHeight="1">
      <c r="A32" s="84" t="s">
        <v>398</v>
      </c>
      <c r="B32" s="90"/>
      <c r="C32" s="86" t="s">
        <v>344</v>
      </c>
      <c r="D32" s="86" t="s">
        <v>399</v>
      </c>
      <c r="E32" s="87">
        <v>0</v>
      </c>
      <c r="F32" s="87">
        <v>0</v>
      </c>
      <c r="G32" s="87">
        <v>0</v>
      </c>
      <c r="H32" s="87">
        <v>0</v>
      </c>
      <c r="I32" s="87">
        <v>0</v>
      </c>
      <c r="J32" s="87">
        <v>0</v>
      </c>
      <c r="K32" s="87">
        <v>0</v>
      </c>
    </row>
    <row r="33" spans="1:11" ht="30.75" customHeight="1">
      <c r="A33" s="84" t="s">
        <v>400</v>
      </c>
      <c r="B33" s="90"/>
      <c r="C33" s="86" t="s">
        <v>347</v>
      </c>
      <c r="D33" s="86" t="s">
        <v>401</v>
      </c>
      <c r="E33" s="87">
        <v>0</v>
      </c>
      <c r="F33" s="87">
        <v>0</v>
      </c>
      <c r="G33" s="87">
        <v>0</v>
      </c>
      <c r="H33" s="87">
        <v>0</v>
      </c>
      <c r="I33" s="87">
        <v>0</v>
      </c>
      <c r="J33" s="87">
        <v>0</v>
      </c>
      <c r="K33" s="87">
        <v>0</v>
      </c>
    </row>
    <row r="34" spans="1:11" ht="30" customHeight="1">
      <c r="A34" s="84" t="s">
        <v>402</v>
      </c>
      <c r="B34" s="90"/>
      <c r="C34" s="86" t="s">
        <v>350</v>
      </c>
      <c r="D34" s="86" t="s">
        <v>403</v>
      </c>
      <c r="E34" s="87">
        <v>0</v>
      </c>
      <c r="F34" s="87">
        <v>0</v>
      </c>
      <c r="G34" s="87">
        <v>0</v>
      </c>
      <c r="H34" s="87">
        <v>0</v>
      </c>
      <c r="I34" s="87">
        <v>0</v>
      </c>
      <c r="J34" s="87">
        <v>0</v>
      </c>
      <c r="K34" s="87">
        <v>0</v>
      </c>
    </row>
    <row r="35" spans="1:11" ht="32.25" customHeight="1">
      <c r="A35" s="84" t="s">
        <v>404</v>
      </c>
      <c r="B35" s="90"/>
      <c r="C35" s="86" t="s">
        <v>353</v>
      </c>
      <c r="D35" s="86" t="s">
        <v>405</v>
      </c>
      <c r="E35" s="87">
        <v>0</v>
      </c>
      <c r="F35" s="87">
        <v>0</v>
      </c>
      <c r="G35" s="87">
        <v>0</v>
      </c>
      <c r="H35" s="87">
        <v>0</v>
      </c>
      <c r="I35" s="87">
        <v>0</v>
      </c>
      <c r="J35" s="87">
        <v>0</v>
      </c>
      <c r="K35" s="87">
        <v>0</v>
      </c>
    </row>
    <row r="36" spans="1:11" ht="27.75" customHeight="1">
      <c r="A36" s="84" t="s">
        <v>406</v>
      </c>
      <c r="B36" s="90"/>
      <c r="C36" s="86" t="s">
        <v>356</v>
      </c>
      <c r="D36" s="86" t="s">
        <v>407</v>
      </c>
      <c r="E36" s="87">
        <v>0</v>
      </c>
      <c r="F36" s="87">
        <v>0</v>
      </c>
      <c r="G36" s="87">
        <v>0</v>
      </c>
      <c r="H36" s="87">
        <v>0</v>
      </c>
      <c r="I36" s="87">
        <v>0</v>
      </c>
      <c r="J36" s="87">
        <v>0</v>
      </c>
      <c r="K36" s="87">
        <v>0</v>
      </c>
    </row>
    <row r="37" spans="1:11" ht="27.75" customHeight="1">
      <c r="A37" s="84" t="s">
        <v>408</v>
      </c>
      <c r="B37" s="90"/>
      <c r="C37" s="86" t="s">
        <v>359</v>
      </c>
      <c r="D37" s="86" t="s">
        <v>409</v>
      </c>
      <c r="E37" s="87">
        <v>0</v>
      </c>
      <c r="F37" s="87">
        <v>0</v>
      </c>
      <c r="G37" s="87">
        <v>0</v>
      </c>
      <c r="H37" s="87">
        <v>0</v>
      </c>
      <c r="I37" s="87">
        <v>0</v>
      </c>
      <c r="J37" s="87">
        <v>0</v>
      </c>
      <c r="K37" s="87">
        <v>0</v>
      </c>
    </row>
    <row r="38" spans="1:11" ht="39.75" customHeight="1">
      <c r="A38" s="84" t="s">
        <v>410</v>
      </c>
      <c r="B38" s="90"/>
      <c r="C38" s="88" t="s">
        <v>411</v>
      </c>
      <c r="D38" s="88"/>
      <c r="E38" s="89">
        <f>SUM(E30:E37)</f>
        <v>0</v>
      </c>
      <c r="F38" s="89">
        <f>SUM(F30:F37)</f>
        <v>0</v>
      </c>
      <c r="G38" s="89">
        <f>SUM(G30:G37)</f>
        <v>0</v>
      </c>
      <c r="H38" s="89">
        <f>SUM(H30:H37)</f>
        <v>0</v>
      </c>
      <c r="I38" s="89">
        <f>SUM(I30:I37)</f>
        <v>0</v>
      </c>
      <c r="J38" s="89">
        <f>SUM(J30:J37)</f>
        <v>0</v>
      </c>
      <c r="K38" s="89">
        <f>SUM(K30:K37)</f>
        <v>0</v>
      </c>
    </row>
    <row r="39" spans="1:11" ht="39.75" customHeight="1">
      <c r="A39" s="84" t="s">
        <v>412</v>
      </c>
      <c r="B39" s="90" t="s">
        <v>413</v>
      </c>
      <c r="C39" s="91" t="s">
        <v>338</v>
      </c>
      <c r="D39" s="91" t="s">
        <v>414</v>
      </c>
      <c r="E39" s="87">
        <v>0</v>
      </c>
      <c r="F39" s="87">
        <v>0</v>
      </c>
      <c r="G39" s="87">
        <v>0</v>
      </c>
      <c r="H39" s="87">
        <v>0</v>
      </c>
      <c r="I39" s="87">
        <v>0</v>
      </c>
      <c r="J39" s="87">
        <v>0</v>
      </c>
      <c r="K39" s="87">
        <v>0</v>
      </c>
    </row>
    <row r="40" spans="1:11" ht="39.75" customHeight="1">
      <c r="A40" s="84" t="s">
        <v>415</v>
      </c>
      <c r="B40" s="90"/>
      <c r="C40" s="86" t="s">
        <v>341</v>
      </c>
      <c r="D40" s="86" t="s">
        <v>416</v>
      </c>
      <c r="E40" s="87">
        <v>0</v>
      </c>
      <c r="F40" s="87">
        <v>0</v>
      </c>
      <c r="G40" s="87">
        <v>0</v>
      </c>
      <c r="H40" s="87">
        <v>0</v>
      </c>
      <c r="I40" s="87">
        <v>0</v>
      </c>
      <c r="J40" s="87">
        <v>0</v>
      </c>
      <c r="K40" s="87">
        <v>0</v>
      </c>
    </row>
    <row r="41" spans="1:11" ht="39.75" customHeight="1">
      <c r="A41" s="84" t="s">
        <v>417</v>
      </c>
      <c r="B41" s="90"/>
      <c r="C41" s="86" t="s">
        <v>344</v>
      </c>
      <c r="D41" s="86" t="s">
        <v>418</v>
      </c>
      <c r="E41" s="87">
        <v>0</v>
      </c>
      <c r="F41" s="87">
        <v>0</v>
      </c>
      <c r="G41" s="87">
        <v>0</v>
      </c>
      <c r="H41" s="87">
        <v>0</v>
      </c>
      <c r="I41" s="87">
        <v>0</v>
      </c>
      <c r="J41" s="87">
        <v>0</v>
      </c>
      <c r="K41" s="87">
        <v>0</v>
      </c>
    </row>
    <row r="42" spans="1:11" ht="44.25" customHeight="1">
      <c r="A42" s="84" t="s">
        <v>419</v>
      </c>
      <c r="B42" s="90"/>
      <c r="C42" s="88" t="s">
        <v>420</v>
      </c>
      <c r="D42" s="88"/>
      <c r="E42" s="89">
        <f>SUM(E39:E41)</f>
        <v>0</v>
      </c>
      <c r="F42" s="89">
        <f>SUM(F39:F41)</f>
        <v>0</v>
      </c>
      <c r="G42" s="89">
        <f>SUM(G39:G41)</f>
        <v>0</v>
      </c>
      <c r="H42" s="89">
        <f>SUM(H39:H41)</f>
        <v>0</v>
      </c>
      <c r="I42" s="89">
        <f>SUM(I39:I41)</f>
        <v>0</v>
      </c>
      <c r="J42" s="89">
        <f>SUM(J39:J41)</f>
        <v>0</v>
      </c>
      <c r="K42" s="89">
        <f>SUM(K39:K41)</f>
        <v>0</v>
      </c>
    </row>
    <row r="43" spans="1:11" ht="26.25" customHeight="1">
      <c r="A43" s="84" t="s">
        <v>421</v>
      </c>
      <c r="B43" s="90" t="s">
        <v>422</v>
      </c>
      <c r="C43" s="91" t="s">
        <v>338</v>
      </c>
      <c r="D43" s="91" t="s">
        <v>423</v>
      </c>
      <c r="E43" s="87">
        <v>0</v>
      </c>
      <c r="F43" s="87">
        <v>0</v>
      </c>
      <c r="G43" s="87">
        <v>0</v>
      </c>
      <c r="H43" s="87">
        <v>0</v>
      </c>
      <c r="I43" s="87">
        <v>0</v>
      </c>
      <c r="J43" s="87">
        <v>0</v>
      </c>
      <c r="K43" s="87">
        <v>0</v>
      </c>
    </row>
    <row r="44" spans="1:11" ht="26.25" customHeight="1">
      <c r="A44" s="84" t="s">
        <v>424</v>
      </c>
      <c r="B44" s="90"/>
      <c r="C44" s="86" t="s">
        <v>341</v>
      </c>
      <c r="D44" s="86" t="s">
        <v>425</v>
      </c>
      <c r="E44" s="87">
        <v>0</v>
      </c>
      <c r="F44" s="87">
        <v>0</v>
      </c>
      <c r="G44" s="87">
        <v>0</v>
      </c>
      <c r="H44" s="87">
        <v>0</v>
      </c>
      <c r="I44" s="87">
        <v>0</v>
      </c>
      <c r="J44" s="87">
        <v>0</v>
      </c>
      <c r="K44" s="87">
        <v>0</v>
      </c>
    </row>
    <row r="45" spans="1:11" ht="26.25" customHeight="1">
      <c r="A45" s="84" t="s">
        <v>426</v>
      </c>
      <c r="B45" s="90"/>
      <c r="C45" s="86" t="s">
        <v>344</v>
      </c>
      <c r="D45" s="86" t="s">
        <v>427</v>
      </c>
      <c r="E45" s="87">
        <v>0</v>
      </c>
      <c r="F45" s="87">
        <v>0</v>
      </c>
      <c r="G45" s="87">
        <v>0</v>
      </c>
      <c r="H45" s="87">
        <v>0</v>
      </c>
      <c r="I45" s="87">
        <v>0</v>
      </c>
      <c r="J45" s="87">
        <v>0</v>
      </c>
      <c r="K45" s="87">
        <v>0</v>
      </c>
    </row>
    <row r="46" spans="1:11" ht="39.75" customHeight="1">
      <c r="A46" s="84" t="s">
        <v>428</v>
      </c>
      <c r="B46" s="90"/>
      <c r="C46" s="88" t="s">
        <v>429</v>
      </c>
      <c r="D46" s="88"/>
      <c r="E46" s="89">
        <f>SUM(E43:E45)</f>
        <v>0</v>
      </c>
      <c r="F46" s="89">
        <f>SUM(F43:F45)</f>
        <v>0</v>
      </c>
      <c r="G46" s="89">
        <f>SUM(G43:G45)</f>
        <v>0</v>
      </c>
      <c r="H46" s="89">
        <f>SUM(H43:H45)</f>
        <v>0</v>
      </c>
      <c r="I46" s="89">
        <f>SUM(I43:I45)</f>
        <v>0</v>
      </c>
      <c r="J46" s="89">
        <f>SUM(J43:J45)</f>
        <v>0</v>
      </c>
      <c r="K46" s="89">
        <f>SUM(K43:K45)</f>
        <v>0</v>
      </c>
    </row>
    <row r="47" spans="1:11" ht="33.75" customHeight="1">
      <c r="A47" s="84" t="s">
        <v>430</v>
      </c>
      <c r="B47" s="90" t="s">
        <v>431</v>
      </c>
      <c r="C47" s="91" t="s">
        <v>338</v>
      </c>
      <c r="D47" s="91" t="s">
        <v>432</v>
      </c>
      <c r="E47" s="87">
        <v>0</v>
      </c>
      <c r="F47" s="87">
        <v>0</v>
      </c>
      <c r="G47" s="87">
        <v>0</v>
      </c>
      <c r="H47" s="87">
        <v>0</v>
      </c>
      <c r="I47" s="87">
        <v>0</v>
      </c>
      <c r="J47" s="87">
        <v>0</v>
      </c>
      <c r="K47" s="87">
        <v>0</v>
      </c>
    </row>
    <row r="48" spans="1:11" ht="33.75" customHeight="1">
      <c r="A48" s="84" t="s">
        <v>433</v>
      </c>
      <c r="B48" s="90" t="s">
        <v>431</v>
      </c>
      <c r="C48" s="91" t="s">
        <v>341</v>
      </c>
      <c r="D48" s="91" t="s">
        <v>434</v>
      </c>
      <c r="E48" s="87">
        <v>0</v>
      </c>
      <c r="F48" s="87">
        <v>0</v>
      </c>
      <c r="G48" s="87">
        <v>0</v>
      </c>
      <c r="H48" s="87">
        <v>0</v>
      </c>
      <c r="I48" s="87">
        <v>0</v>
      </c>
      <c r="J48" s="87">
        <v>0</v>
      </c>
      <c r="K48" s="87">
        <v>0</v>
      </c>
    </row>
    <row r="49" spans="1:11" ht="39.75" customHeight="1">
      <c r="A49" s="84" t="s">
        <v>435</v>
      </c>
      <c r="B49" s="90"/>
      <c r="C49" s="92" t="s">
        <v>436</v>
      </c>
      <c r="D49" s="92"/>
      <c r="E49" s="89">
        <f>SUM(E47:E48)</f>
        <v>0</v>
      </c>
      <c r="F49" s="89">
        <f>SUM(F47:F48)</f>
        <v>0</v>
      </c>
      <c r="G49" s="89">
        <f>SUM(G47:G48)</f>
        <v>0</v>
      </c>
      <c r="H49" s="89">
        <f>SUM(H47:H48)</f>
        <v>0</v>
      </c>
      <c r="I49" s="89">
        <f>SUM(I47:I48)</f>
        <v>0</v>
      </c>
      <c r="J49" s="89">
        <f>SUM(J47:J48)</f>
        <v>0</v>
      </c>
      <c r="K49" s="89">
        <f>SUM(K47:K48)</f>
        <v>0</v>
      </c>
    </row>
    <row r="50" spans="1:11" ht="39.75" customHeight="1">
      <c r="A50" s="84" t="s">
        <v>437</v>
      </c>
      <c r="B50" s="90" t="s">
        <v>438</v>
      </c>
      <c r="C50" s="91" t="s">
        <v>338</v>
      </c>
      <c r="D50" s="91" t="s">
        <v>439</v>
      </c>
      <c r="E50" s="87">
        <v>0</v>
      </c>
      <c r="F50" s="87">
        <v>0</v>
      </c>
      <c r="G50" s="87">
        <v>0</v>
      </c>
      <c r="H50" s="87">
        <v>0</v>
      </c>
      <c r="I50" s="87">
        <v>0</v>
      </c>
      <c r="J50" s="87">
        <v>0</v>
      </c>
      <c r="K50" s="87">
        <v>0</v>
      </c>
    </row>
    <row r="51" spans="1:11" ht="48" customHeight="1">
      <c r="A51" s="84" t="s">
        <v>440</v>
      </c>
      <c r="B51" s="90"/>
      <c r="C51" s="86" t="s">
        <v>341</v>
      </c>
      <c r="D51" s="86" t="s">
        <v>441</v>
      </c>
      <c r="E51" s="87">
        <v>0</v>
      </c>
      <c r="F51" s="87">
        <v>0</v>
      </c>
      <c r="G51" s="87">
        <v>0</v>
      </c>
      <c r="H51" s="87">
        <v>0</v>
      </c>
      <c r="I51" s="87">
        <v>0</v>
      </c>
      <c r="J51" s="87">
        <v>0</v>
      </c>
      <c r="K51" s="87">
        <v>0</v>
      </c>
    </row>
    <row r="52" spans="1:11" ht="48" customHeight="1">
      <c r="A52" s="84" t="s">
        <v>442</v>
      </c>
      <c r="B52" s="90"/>
      <c r="C52" s="86" t="s">
        <v>344</v>
      </c>
      <c r="D52" s="86" t="s">
        <v>443</v>
      </c>
      <c r="E52" s="87">
        <v>0</v>
      </c>
      <c r="F52" s="87">
        <v>0</v>
      </c>
      <c r="G52" s="87">
        <v>0</v>
      </c>
      <c r="H52" s="87">
        <v>0</v>
      </c>
      <c r="I52" s="87">
        <v>0</v>
      </c>
      <c r="J52" s="87">
        <v>0</v>
      </c>
      <c r="K52" s="87">
        <v>0</v>
      </c>
    </row>
    <row r="53" spans="1:11" ht="44.25" customHeight="1">
      <c r="A53" s="84" t="s">
        <v>444</v>
      </c>
      <c r="B53" s="90"/>
      <c r="C53" s="88" t="s">
        <v>445</v>
      </c>
      <c r="D53" s="88"/>
      <c r="E53" s="89">
        <f>SUM(E50:E52)</f>
        <v>0</v>
      </c>
      <c r="F53" s="89">
        <f>SUM(F50:F52)</f>
        <v>0</v>
      </c>
      <c r="G53" s="89">
        <f>SUM(G50:G52)</f>
        <v>0</v>
      </c>
      <c r="H53" s="89">
        <f>SUM(H50:H52)</f>
        <v>0</v>
      </c>
      <c r="I53" s="89">
        <f>SUM(I50:I52)</f>
        <v>0</v>
      </c>
      <c r="J53" s="89">
        <f>SUM(J50:J52)</f>
        <v>0</v>
      </c>
      <c r="K53" s="89">
        <f>SUM(K50:K52)</f>
        <v>0</v>
      </c>
    </row>
    <row r="54" spans="1:11" ht="28.5" customHeight="1">
      <c r="A54" s="84" t="s">
        <v>446</v>
      </c>
      <c r="B54" s="90" t="s">
        <v>447</v>
      </c>
      <c r="C54" s="91" t="s">
        <v>338</v>
      </c>
      <c r="D54" s="91" t="s">
        <v>448</v>
      </c>
      <c r="E54" s="87">
        <v>0</v>
      </c>
      <c r="F54" s="87">
        <v>0</v>
      </c>
      <c r="G54" s="87">
        <v>0</v>
      </c>
      <c r="H54" s="87">
        <v>0</v>
      </c>
      <c r="I54" s="87">
        <v>0</v>
      </c>
      <c r="J54" s="87">
        <v>0</v>
      </c>
      <c r="K54" s="87">
        <v>0</v>
      </c>
    </row>
    <row r="55" spans="1:11" ht="32.25" customHeight="1">
      <c r="A55" s="84" t="s">
        <v>449</v>
      </c>
      <c r="B55" s="90"/>
      <c r="C55" s="86" t="s">
        <v>341</v>
      </c>
      <c r="D55" s="86" t="s">
        <v>450</v>
      </c>
      <c r="E55" s="87">
        <v>3.0792</v>
      </c>
      <c r="F55" s="87">
        <v>0</v>
      </c>
      <c r="G55" s="87">
        <v>3.0182</v>
      </c>
      <c r="H55" s="87">
        <v>0</v>
      </c>
      <c r="I55" s="87">
        <v>0.9892</v>
      </c>
      <c r="J55" s="87">
        <v>0</v>
      </c>
      <c r="K55" s="87">
        <v>0.3437</v>
      </c>
    </row>
    <row r="56" spans="1:11" ht="17.25" customHeight="1">
      <c r="A56" s="84" t="s">
        <v>451</v>
      </c>
      <c r="B56" s="90"/>
      <c r="C56" s="86" t="s">
        <v>344</v>
      </c>
      <c r="D56" s="86" t="s">
        <v>452</v>
      </c>
      <c r="E56" s="87">
        <v>0</v>
      </c>
      <c r="F56" s="87">
        <v>0</v>
      </c>
      <c r="G56" s="87">
        <v>0.0025</v>
      </c>
      <c r="H56" s="87">
        <v>0</v>
      </c>
      <c r="I56" s="87">
        <v>0.0028</v>
      </c>
      <c r="J56" s="87">
        <v>0</v>
      </c>
      <c r="K56" s="87">
        <v>0</v>
      </c>
    </row>
    <row r="57" spans="1:11" ht="30" customHeight="1">
      <c r="A57" s="84" t="s">
        <v>453</v>
      </c>
      <c r="B57" s="90"/>
      <c r="C57" s="86" t="s">
        <v>347</v>
      </c>
      <c r="D57" s="86" t="s">
        <v>454</v>
      </c>
      <c r="E57" s="87">
        <v>0</v>
      </c>
      <c r="F57" s="87">
        <v>0</v>
      </c>
      <c r="G57" s="87">
        <v>0</v>
      </c>
      <c r="H57" s="87">
        <v>0</v>
      </c>
      <c r="I57" s="87">
        <v>0</v>
      </c>
      <c r="J57" s="87">
        <v>0</v>
      </c>
      <c r="K57" s="87">
        <v>0</v>
      </c>
    </row>
    <row r="58" spans="1:11" ht="36" customHeight="1">
      <c r="A58" s="84" t="s">
        <v>455</v>
      </c>
      <c r="B58" s="90"/>
      <c r="C58" s="86" t="s">
        <v>350</v>
      </c>
      <c r="D58" s="86" t="s">
        <v>456</v>
      </c>
      <c r="E58" s="87">
        <v>0</v>
      </c>
      <c r="F58" s="87">
        <v>0</v>
      </c>
      <c r="G58" s="87">
        <v>0</v>
      </c>
      <c r="H58" s="87">
        <v>0</v>
      </c>
      <c r="I58" s="87">
        <v>0</v>
      </c>
      <c r="J58" s="87">
        <v>0</v>
      </c>
      <c r="K58" s="87">
        <v>0</v>
      </c>
    </row>
    <row r="59" spans="1:11" ht="39.75" customHeight="1">
      <c r="A59" s="84" t="s">
        <v>457</v>
      </c>
      <c r="B59" s="90"/>
      <c r="C59" s="86" t="s">
        <v>353</v>
      </c>
      <c r="D59" s="86" t="s">
        <v>458</v>
      </c>
      <c r="E59" s="87">
        <v>0.1385</v>
      </c>
      <c r="F59" s="87">
        <v>0</v>
      </c>
      <c r="G59" s="87">
        <v>0.1356</v>
      </c>
      <c r="H59" s="87">
        <v>0</v>
      </c>
      <c r="I59" s="87">
        <v>0.0969</v>
      </c>
      <c r="J59" s="87">
        <v>0</v>
      </c>
      <c r="K59" s="87">
        <v>0.048</v>
      </c>
    </row>
    <row r="60" spans="1:11" ht="39.75" customHeight="1">
      <c r="A60" s="84" t="s">
        <v>459</v>
      </c>
      <c r="B60" s="90"/>
      <c r="C60" s="86" t="s">
        <v>356</v>
      </c>
      <c r="D60" s="86" t="s">
        <v>460</v>
      </c>
      <c r="E60" s="87">
        <v>0</v>
      </c>
      <c r="F60" s="87">
        <v>0</v>
      </c>
      <c r="G60" s="87">
        <v>0</v>
      </c>
      <c r="H60" s="87">
        <v>0</v>
      </c>
      <c r="I60" s="87">
        <v>0</v>
      </c>
      <c r="J60" s="87">
        <v>0</v>
      </c>
      <c r="K60" s="87">
        <v>0</v>
      </c>
    </row>
    <row r="61" spans="1:11" ht="39.75" customHeight="1">
      <c r="A61" s="84" t="s">
        <v>461</v>
      </c>
      <c r="B61" s="90"/>
      <c r="C61" s="86" t="s">
        <v>359</v>
      </c>
      <c r="D61" s="86" t="s">
        <v>462</v>
      </c>
      <c r="E61" s="87">
        <v>0.8589</v>
      </c>
      <c r="F61" s="87">
        <v>0</v>
      </c>
      <c r="G61" s="87">
        <v>0.841</v>
      </c>
      <c r="H61" s="87">
        <v>0</v>
      </c>
      <c r="I61" s="87">
        <v>0.3279</v>
      </c>
      <c r="J61" s="87">
        <v>0</v>
      </c>
      <c r="K61" s="87">
        <v>0</v>
      </c>
    </row>
    <row r="62" spans="1:11" ht="39.75" customHeight="1">
      <c r="A62" s="84" t="s">
        <v>463</v>
      </c>
      <c r="B62" s="90"/>
      <c r="C62" s="86" t="s">
        <v>362</v>
      </c>
      <c r="D62" s="86" t="s">
        <v>464</v>
      </c>
      <c r="E62" s="87">
        <v>0</v>
      </c>
      <c r="F62" s="87">
        <v>0</v>
      </c>
      <c r="G62" s="87">
        <v>0</v>
      </c>
      <c r="H62" s="87">
        <v>0</v>
      </c>
      <c r="I62" s="87">
        <v>0</v>
      </c>
      <c r="J62" s="87">
        <v>0</v>
      </c>
      <c r="K62" s="87">
        <v>0</v>
      </c>
    </row>
    <row r="63" spans="1:11" ht="58.5" customHeight="1">
      <c r="A63" s="84" t="s">
        <v>465</v>
      </c>
      <c r="B63" s="90"/>
      <c r="C63" s="88" t="s">
        <v>466</v>
      </c>
      <c r="D63" s="88"/>
      <c r="E63" s="89">
        <f>SUM(E54:E62)</f>
        <v>4.0766</v>
      </c>
      <c r="F63" s="89">
        <f>SUM(F54:F62)</f>
        <v>0</v>
      </c>
      <c r="G63" s="89">
        <f>SUM(G54:G62)</f>
        <v>3.9973</v>
      </c>
      <c r="H63" s="89">
        <f>SUM(H54:H62)</f>
        <v>0</v>
      </c>
      <c r="I63" s="89">
        <f>SUM(I54:I62)</f>
        <v>1.4168</v>
      </c>
      <c r="J63" s="89">
        <f>SUM(J54:J62)</f>
        <v>0</v>
      </c>
      <c r="K63" s="89">
        <f>SUM(K54:K62)</f>
        <v>0.3917</v>
      </c>
    </row>
    <row r="64" spans="1:11" ht="30.75" customHeight="1">
      <c r="A64" s="84" t="s">
        <v>467</v>
      </c>
      <c r="B64" s="90" t="s">
        <v>468</v>
      </c>
      <c r="C64" s="91" t="s">
        <v>338</v>
      </c>
      <c r="D64" s="91" t="s">
        <v>469</v>
      </c>
      <c r="E64" s="87">
        <v>0</v>
      </c>
      <c r="F64" s="87">
        <v>0</v>
      </c>
      <c r="G64" s="87">
        <v>0</v>
      </c>
      <c r="H64" s="87">
        <v>0</v>
      </c>
      <c r="I64" s="87">
        <v>0</v>
      </c>
      <c r="J64" s="87">
        <v>0</v>
      </c>
      <c r="K64" s="87">
        <v>0</v>
      </c>
    </row>
    <row r="65" spans="1:11" ht="31.5" customHeight="1">
      <c r="A65" s="84" t="s">
        <v>470</v>
      </c>
      <c r="B65" s="90"/>
      <c r="C65" s="86" t="s">
        <v>341</v>
      </c>
      <c r="D65" s="86" t="s">
        <v>471</v>
      </c>
      <c r="E65" s="87">
        <v>0</v>
      </c>
      <c r="F65" s="87">
        <v>0</v>
      </c>
      <c r="G65" s="87">
        <v>0</v>
      </c>
      <c r="H65" s="87">
        <v>0</v>
      </c>
      <c r="I65" s="87">
        <v>0</v>
      </c>
      <c r="J65" s="87">
        <v>0</v>
      </c>
      <c r="K65" s="87">
        <v>0</v>
      </c>
    </row>
    <row r="66" spans="1:11" ht="30.75" customHeight="1">
      <c r="A66" s="84" t="s">
        <v>472</v>
      </c>
      <c r="B66" s="90"/>
      <c r="C66" s="86" t="s">
        <v>344</v>
      </c>
      <c r="D66" s="86" t="s">
        <v>473</v>
      </c>
      <c r="E66" s="87">
        <v>0</v>
      </c>
      <c r="F66" s="87">
        <v>0</v>
      </c>
      <c r="G66" s="87">
        <v>0</v>
      </c>
      <c r="H66" s="87">
        <v>0</v>
      </c>
      <c r="I66" s="87">
        <v>0</v>
      </c>
      <c r="J66" s="87">
        <v>0</v>
      </c>
      <c r="K66" s="87">
        <v>0</v>
      </c>
    </row>
    <row r="67" spans="1:11" ht="39.75" customHeight="1">
      <c r="A67" s="84" t="s">
        <v>474</v>
      </c>
      <c r="B67" s="90"/>
      <c r="C67" s="86" t="s">
        <v>347</v>
      </c>
      <c r="D67" s="86" t="s">
        <v>475</v>
      </c>
      <c r="E67" s="87">
        <v>0</v>
      </c>
      <c r="F67" s="87">
        <v>0</v>
      </c>
      <c r="G67" s="87">
        <v>0</v>
      </c>
      <c r="H67" s="87">
        <v>0</v>
      </c>
      <c r="I67" s="87">
        <v>0</v>
      </c>
      <c r="J67" s="87">
        <v>0</v>
      </c>
      <c r="K67" s="87">
        <v>0</v>
      </c>
    </row>
    <row r="68" spans="1:11" ht="39.75" customHeight="1">
      <c r="A68" s="84" t="s">
        <v>476</v>
      </c>
      <c r="B68" s="90"/>
      <c r="C68" s="86" t="s">
        <v>350</v>
      </c>
      <c r="D68" s="86" t="s">
        <v>477</v>
      </c>
      <c r="E68" s="87">
        <v>0</v>
      </c>
      <c r="F68" s="87">
        <v>0</v>
      </c>
      <c r="G68" s="87">
        <v>0</v>
      </c>
      <c r="H68" s="87">
        <v>0</v>
      </c>
      <c r="I68" s="87">
        <v>0</v>
      </c>
      <c r="J68" s="87">
        <v>0</v>
      </c>
      <c r="K68" s="87">
        <v>0</v>
      </c>
    </row>
    <row r="69" spans="1:11" ht="39.75" customHeight="1">
      <c r="A69" s="84" t="s">
        <v>478</v>
      </c>
      <c r="B69" s="90"/>
      <c r="C69" s="86" t="s">
        <v>353</v>
      </c>
      <c r="D69" s="86" t="s">
        <v>479</v>
      </c>
      <c r="E69" s="87">
        <v>0</v>
      </c>
      <c r="F69" s="87">
        <v>0</v>
      </c>
      <c r="G69" s="87">
        <v>0</v>
      </c>
      <c r="H69" s="87">
        <v>0</v>
      </c>
      <c r="I69" s="87">
        <v>0</v>
      </c>
      <c r="J69" s="87">
        <v>0</v>
      </c>
      <c r="K69" s="87">
        <v>0</v>
      </c>
    </row>
    <row r="70" spans="1:11" ht="47.25" customHeight="1">
      <c r="A70" s="84" t="s">
        <v>480</v>
      </c>
      <c r="B70" s="90"/>
      <c r="C70" s="88" t="s">
        <v>481</v>
      </c>
      <c r="D70" s="88"/>
      <c r="E70" s="89">
        <f>SUM(E64:E69)</f>
        <v>0</v>
      </c>
      <c r="F70" s="89">
        <f>SUM(F64:F69)</f>
        <v>0</v>
      </c>
      <c r="G70" s="89">
        <f>SUM(G64:G69)</f>
        <v>0</v>
      </c>
      <c r="H70" s="89">
        <f>SUM(H64:H69)</f>
        <v>0</v>
      </c>
      <c r="I70" s="89">
        <f>SUM(I64:I69)</f>
        <v>0</v>
      </c>
      <c r="J70" s="89">
        <f>SUM(J64:J69)</f>
        <v>0</v>
      </c>
      <c r="K70" s="89">
        <f>SUM(K64:K69)</f>
        <v>0</v>
      </c>
    </row>
    <row r="71" spans="1:11" ht="33.75" customHeight="1">
      <c r="A71" s="84" t="s">
        <v>482</v>
      </c>
      <c r="B71" s="90" t="s">
        <v>483</v>
      </c>
      <c r="C71" s="91" t="s">
        <v>338</v>
      </c>
      <c r="D71" s="91" t="s">
        <v>484</v>
      </c>
      <c r="E71" s="87">
        <v>0</v>
      </c>
      <c r="F71" s="87">
        <v>0</v>
      </c>
      <c r="G71" s="87">
        <v>0</v>
      </c>
      <c r="H71" s="87">
        <v>0</v>
      </c>
      <c r="I71" s="87">
        <v>0</v>
      </c>
      <c r="J71" s="87">
        <v>0</v>
      </c>
      <c r="K71" s="87">
        <v>0</v>
      </c>
    </row>
    <row r="72" spans="1:11" ht="32.25" customHeight="1">
      <c r="A72" s="84" t="s">
        <v>485</v>
      </c>
      <c r="B72" s="90"/>
      <c r="C72" s="86" t="s">
        <v>341</v>
      </c>
      <c r="D72" s="86" t="s">
        <v>486</v>
      </c>
      <c r="E72" s="87">
        <v>0</v>
      </c>
      <c r="F72" s="87">
        <v>0</v>
      </c>
      <c r="G72" s="87">
        <v>0</v>
      </c>
      <c r="H72" s="87">
        <v>0</v>
      </c>
      <c r="I72" s="87">
        <v>0</v>
      </c>
      <c r="J72" s="87">
        <v>0</v>
      </c>
      <c r="K72" s="87">
        <v>0</v>
      </c>
    </row>
    <row r="73" spans="1:11" ht="32.25" customHeight="1">
      <c r="A73" s="84" t="s">
        <v>487</v>
      </c>
      <c r="B73" s="90"/>
      <c r="C73" s="86" t="s">
        <v>344</v>
      </c>
      <c r="D73" s="86" t="s">
        <v>488</v>
      </c>
      <c r="E73" s="87">
        <v>0</v>
      </c>
      <c r="F73" s="87">
        <v>0</v>
      </c>
      <c r="G73" s="87">
        <v>0</v>
      </c>
      <c r="H73" s="87">
        <v>0</v>
      </c>
      <c r="I73" s="87">
        <v>0</v>
      </c>
      <c r="J73" s="87">
        <v>0</v>
      </c>
      <c r="K73" s="87">
        <v>0</v>
      </c>
    </row>
    <row r="74" spans="1:11" ht="30" customHeight="1">
      <c r="A74" s="84" t="s">
        <v>489</v>
      </c>
      <c r="B74" s="90"/>
      <c r="C74" s="88" t="s">
        <v>490</v>
      </c>
      <c r="D74" s="88"/>
      <c r="E74" s="89">
        <f>SUM(E71:E73)</f>
        <v>0</v>
      </c>
      <c r="F74" s="89">
        <f>SUM(F71:F73)</f>
        <v>0</v>
      </c>
      <c r="G74" s="89">
        <f>SUM(G71:G73)</f>
        <v>0</v>
      </c>
      <c r="H74" s="89">
        <f>SUM(H71:H73)</f>
        <v>0</v>
      </c>
      <c r="I74" s="89">
        <f>SUM(I71:I73)</f>
        <v>0</v>
      </c>
      <c r="J74" s="89">
        <f>SUM(J71:J73)</f>
        <v>0</v>
      </c>
      <c r="K74" s="89">
        <f>SUM(K71:K73)</f>
        <v>0</v>
      </c>
    </row>
    <row r="75" spans="1:11" ht="39.75" customHeight="1">
      <c r="A75" s="84" t="s">
        <v>491</v>
      </c>
      <c r="B75" s="90" t="s">
        <v>492</v>
      </c>
      <c r="C75" s="91" t="s">
        <v>338</v>
      </c>
      <c r="D75" s="91" t="s">
        <v>493</v>
      </c>
      <c r="E75" s="87">
        <v>0</v>
      </c>
      <c r="F75" s="87">
        <v>0</v>
      </c>
      <c r="G75" s="87">
        <v>0</v>
      </c>
      <c r="H75" s="87">
        <v>0</v>
      </c>
      <c r="I75" s="87">
        <v>0</v>
      </c>
      <c r="J75" s="87">
        <v>0</v>
      </c>
      <c r="K75" s="87">
        <v>0</v>
      </c>
    </row>
    <row r="76" spans="1:11" ht="30" customHeight="1">
      <c r="A76" s="84" t="s">
        <v>494</v>
      </c>
      <c r="B76" s="90"/>
      <c r="C76" s="86" t="s">
        <v>341</v>
      </c>
      <c r="D76" s="86" t="s">
        <v>495</v>
      </c>
      <c r="E76" s="87">
        <v>0</v>
      </c>
      <c r="F76" s="87">
        <v>0</v>
      </c>
      <c r="G76" s="87">
        <v>0</v>
      </c>
      <c r="H76" s="87">
        <v>0</v>
      </c>
      <c r="I76" s="87">
        <v>0</v>
      </c>
      <c r="J76" s="87">
        <v>0</v>
      </c>
      <c r="K76" s="87">
        <v>0</v>
      </c>
    </row>
    <row r="77" spans="1:11" ht="27" customHeight="1">
      <c r="A77" s="84" t="s">
        <v>496</v>
      </c>
      <c r="B77" s="90"/>
      <c r="C77" s="86" t="s">
        <v>344</v>
      </c>
      <c r="D77" s="86" t="s">
        <v>497</v>
      </c>
      <c r="E77" s="87">
        <v>0</v>
      </c>
      <c r="F77" s="87">
        <v>0</v>
      </c>
      <c r="G77" s="87">
        <v>0</v>
      </c>
      <c r="H77" s="87">
        <v>0</v>
      </c>
      <c r="I77" s="87">
        <v>0</v>
      </c>
      <c r="J77" s="87">
        <v>0</v>
      </c>
      <c r="K77" s="87">
        <v>0</v>
      </c>
    </row>
    <row r="78" spans="1:11" ht="39.75" customHeight="1">
      <c r="A78" s="84" t="s">
        <v>498</v>
      </c>
      <c r="B78" s="90"/>
      <c r="C78" s="86" t="s">
        <v>347</v>
      </c>
      <c r="D78" s="86" t="s">
        <v>499</v>
      </c>
      <c r="E78" s="87">
        <v>0</v>
      </c>
      <c r="F78" s="87">
        <v>0</v>
      </c>
      <c r="G78" s="87">
        <v>0</v>
      </c>
      <c r="H78" s="87">
        <v>0</v>
      </c>
      <c r="I78" s="87">
        <v>0</v>
      </c>
      <c r="J78" s="87">
        <v>0</v>
      </c>
      <c r="K78" s="87">
        <v>0</v>
      </c>
    </row>
    <row r="79" spans="1:11" ht="27.75" customHeight="1">
      <c r="A79" s="84" t="s">
        <v>500</v>
      </c>
      <c r="B79" s="90"/>
      <c r="C79" s="86" t="s">
        <v>350</v>
      </c>
      <c r="D79" s="86" t="s">
        <v>501</v>
      </c>
      <c r="E79" s="87">
        <v>0</v>
      </c>
      <c r="F79" s="87">
        <v>0</v>
      </c>
      <c r="G79" s="87">
        <v>0</v>
      </c>
      <c r="H79" s="87">
        <v>0</v>
      </c>
      <c r="I79" s="87">
        <v>0</v>
      </c>
      <c r="J79" s="87">
        <v>0</v>
      </c>
      <c r="K79" s="87">
        <v>0</v>
      </c>
    </row>
    <row r="80" spans="1:11" ht="29.25" customHeight="1">
      <c r="A80" s="84" t="s">
        <v>502</v>
      </c>
      <c r="B80" s="90"/>
      <c r="C80" s="86" t="s">
        <v>353</v>
      </c>
      <c r="D80" s="86" t="s">
        <v>503</v>
      </c>
      <c r="E80" s="87">
        <v>0</v>
      </c>
      <c r="F80" s="87">
        <v>0</v>
      </c>
      <c r="G80" s="87">
        <v>0</v>
      </c>
      <c r="H80" s="87">
        <v>0</v>
      </c>
      <c r="I80" s="87">
        <v>0</v>
      </c>
      <c r="J80" s="87">
        <v>0</v>
      </c>
      <c r="K80" s="87">
        <v>0</v>
      </c>
    </row>
    <row r="81" spans="1:11" ht="41.25" customHeight="1">
      <c r="A81" s="84" t="s">
        <v>504</v>
      </c>
      <c r="B81" s="90"/>
      <c r="C81" s="86" t="s">
        <v>356</v>
      </c>
      <c r="D81" s="86" t="s">
        <v>505</v>
      </c>
      <c r="E81" s="87">
        <v>0</v>
      </c>
      <c r="F81" s="87">
        <v>0</v>
      </c>
      <c r="G81" s="87">
        <v>0</v>
      </c>
      <c r="H81" s="87">
        <v>0</v>
      </c>
      <c r="I81" s="87">
        <v>0</v>
      </c>
      <c r="J81" s="87">
        <v>0</v>
      </c>
      <c r="K81" s="87">
        <v>0</v>
      </c>
    </row>
    <row r="82" spans="1:11" ht="30" customHeight="1">
      <c r="A82" s="84" t="s">
        <v>506</v>
      </c>
      <c r="B82" s="90"/>
      <c r="C82" s="86" t="s">
        <v>359</v>
      </c>
      <c r="D82" s="86" t="s">
        <v>507</v>
      </c>
      <c r="E82" s="87">
        <v>0</v>
      </c>
      <c r="F82" s="87">
        <v>0</v>
      </c>
      <c r="G82" s="87">
        <v>0</v>
      </c>
      <c r="H82" s="87">
        <v>0</v>
      </c>
      <c r="I82" s="87">
        <v>0</v>
      </c>
      <c r="J82" s="87">
        <v>0</v>
      </c>
      <c r="K82" s="87">
        <v>0</v>
      </c>
    </row>
    <row r="83" spans="1:11" ht="23.25" customHeight="1">
      <c r="A83" s="84" t="s">
        <v>508</v>
      </c>
      <c r="B83" s="90"/>
      <c r="C83" s="86" t="s">
        <v>362</v>
      </c>
      <c r="D83" s="86" t="s">
        <v>509</v>
      </c>
      <c r="E83" s="87">
        <v>0</v>
      </c>
      <c r="F83" s="87">
        <v>0</v>
      </c>
      <c r="G83" s="87">
        <v>0</v>
      </c>
      <c r="H83" s="87">
        <v>0</v>
      </c>
      <c r="I83" s="87">
        <v>0</v>
      </c>
      <c r="J83" s="87">
        <v>0</v>
      </c>
      <c r="K83" s="87">
        <v>0</v>
      </c>
    </row>
    <row r="84" spans="1:11" ht="23.25" customHeight="1">
      <c r="A84" s="84" t="s">
        <v>510</v>
      </c>
      <c r="B84" s="90"/>
      <c r="C84" s="86" t="s">
        <v>511</v>
      </c>
      <c r="D84" s="86" t="s">
        <v>512</v>
      </c>
      <c r="E84" s="87">
        <v>0</v>
      </c>
      <c r="F84" s="87">
        <v>0</v>
      </c>
      <c r="G84" s="87">
        <v>0</v>
      </c>
      <c r="H84" s="87">
        <v>0</v>
      </c>
      <c r="I84" s="87">
        <v>0</v>
      </c>
      <c r="J84" s="87">
        <v>0</v>
      </c>
      <c r="K84" s="87">
        <v>0</v>
      </c>
    </row>
    <row r="85" spans="1:11" ht="50.25" customHeight="1">
      <c r="A85" s="84" t="s">
        <v>513</v>
      </c>
      <c r="B85" s="90"/>
      <c r="C85" s="88" t="s">
        <v>514</v>
      </c>
      <c r="D85" s="88"/>
      <c r="E85" s="89">
        <f>SUM(E75:E84)</f>
        <v>0</v>
      </c>
      <c r="F85" s="89">
        <f>SUM(F75:F84)</f>
        <v>0</v>
      </c>
      <c r="G85" s="89">
        <f>SUM(G75:G84)</f>
        <v>0</v>
      </c>
      <c r="H85" s="89">
        <f>SUM(H75:H84)</f>
        <v>0</v>
      </c>
      <c r="I85" s="89">
        <f>SUM(I75:I84)</f>
        <v>0</v>
      </c>
      <c r="J85" s="89">
        <f>SUM(J75:J84)</f>
        <v>0</v>
      </c>
      <c r="K85" s="89">
        <f>SUM(K75:K84)</f>
        <v>0</v>
      </c>
    </row>
    <row r="86" spans="1:11" ht="44.25" customHeight="1">
      <c r="A86" s="84" t="s">
        <v>515</v>
      </c>
      <c r="B86" s="90" t="s">
        <v>516</v>
      </c>
      <c r="C86" s="91" t="s">
        <v>338</v>
      </c>
      <c r="D86" s="91" t="s">
        <v>517</v>
      </c>
      <c r="E86" s="87">
        <v>0</v>
      </c>
      <c r="F86" s="87">
        <v>0</v>
      </c>
      <c r="G86" s="87">
        <v>0</v>
      </c>
      <c r="H86" s="87">
        <v>0</v>
      </c>
      <c r="I86" s="87">
        <v>0</v>
      </c>
      <c r="J86" s="87">
        <v>0</v>
      </c>
      <c r="K86" s="87">
        <v>0</v>
      </c>
    </row>
    <row r="87" spans="1:11" ht="55.5" customHeight="1">
      <c r="A87" s="84" t="s">
        <v>518</v>
      </c>
      <c r="B87" s="90"/>
      <c r="C87" s="86" t="s">
        <v>341</v>
      </c>
      <c r="D87" s="86" t="s">
        <v>519</v>
      </c>
      <c r="E87" s="87">
        <v>0</v>
      </c>
      <c r="F87" s="87">
        <v>0</v>
      </c>
      <c r="G87" s="87">
        <v>0</v>
      </c>
      <c r="H87" s="87">
        <v>0</v>
      </c>
      <c r="I87" s="87">
        <v>0</v>
      </c>
      <c r="J87" s="87">
        <v>0</v>
      </c>
      <c r="K87" s="87">
        <v>0</v>
      </c>
    </row>
    <row r="88" spans="1:11" ht="49.5" customHeight="1">
      <c r="A88" s="84" t="s">
        <v>520</v>
      </c>
      <c r="B88" s="90"/>
      <c r="C88" s="86" t="s">
        <v>344</v>
      </c>
      <c r="D88" s="86" t="s">
        <v>521</v>
      </c>
      <c r="E88" s="87">
        <v>0</v>
      </c>
      <c r="F88" s="87">
        <v>0</v>
      </c>
      <c r="G88" s="87">
        <v>0</v>
      </c>
      <c r="H88" s="87">
        <v>0</v>
      </c>
      <c r="I88" s="87">
        <v>0</v>
      </c>
      <c r="J88" s="87">
        <v>0</v>
      </c>
      <c r="K88" s="87">
        <v>0</v>
      </c>
    </row>
    <row r="89" spans="1:11" ht="40.5" customHeight="1">
      <c r="A89" s="84" t="s">
        <v>522</v>
      </c>
      <c r="B89" s="90"/>
      <c r="C89" s="86" t="s">
        <v>347</v>
      </c>
      <c r="D89" s="86" t="s">
        <v>523</v>
      </c>
      <c r="E89" s="87">
        <v>0</v>
      </c>
      <c r="F89" s="87">
        <v>0</v>
      </c>
      <c r="G89" s="87">
        <v>0</v>
      </c>
      <c r="H89" s="87">
        <v>0</v>
      </c>
      <c r="I89" s="87">
        <v>0</v>
      </c>
      <c r="J89" s="87">
        <v>0</v>
      </c>
      <c r="K89" s="87">
        <v>0</v>
      </c>
    </row>
    <row r="90" spans="1:11" ht="39.75" customHeight="1">
      <c r="A90" s="84" t="s">
        <v>524</v>
      </c>
      <c r="B90" s="90"/>
      <c r="C90" s="86" t="s">
        <v>350</v>
      </c>
      <c r="D90" s="86" t="s">
        <v>525</v>
      </c>
      <c r="E90" s="87">
        <v>0</v>
      </c>
      <c r="F90" s="87">
        <v>0</v>
      </c>
      <c r="G90" s="87">
        <v>0</v>
      </c>
      <c r="H90" s="87">
        <v>0</v>
      </c>
      <c r="I90" s="87">
        <v>0</v>
      </c>
      <c r="J90" s="87">
        <v>0</v>
      </c>
      <c r="K90" s="87">
        <v>0</v>
      </c>
    </row>
    <row r="91" spans="1:11" ht="34.5" customHeight="1">
      <c r="A91" s="84" t="s">
        <v>526</v>
      </c>
      <c r="B91" s="90"/>
      <c r="C91" s="86" t="s">
        <v>353</v>
      </c>
      <c r="D91" s="86" t="s">
        <v>527</v>
      </c>
      <c r="E91" s="87">
        <v>0</v>
      </c>
      <c r="F91" s="87">
        <v>0</v>
      </c>
      <c r="G91" s="87">
        <v>0</v>
      </c>
      <c r="H91" s="87">
        <v>0</v>
      </c>
      <c r="I91" s="87">
        <v>0</v>
      </c>
      <c r="J91" s="87">
        <v>0</v>
      </c>
      <c r="K91" s="87">
        <v>0</v>
      </c>
    </row>
    <row r="92" spans="1:11" ht="25.5" customHeight="1">
      <c r="A92" s="84" t="s">
        <v>528</v>
      </c>
      <c r="B92" s="90"/>
      <c r="C92" s="86" t="s">
        <v>356</v>
      </c>
      <c r="D92" s="86" t="s">
        <v>529</v>
      </c>
      <c r="E92" s="87">
        <v>0</v>
      </c>
      <c r="F92" s="87">
        <v>0</v>
      </c>
      <c r="G92" s="87">
        <v>0</v>
      </c>
      <c r="H92" s="87">
        <v>0</v>
      </c>
      <c r="I92" s="87">
        <v>0</v>
      </c>
      <c r="J92" s="87">
        <v>0</v>
      </c>
      <c r="K92" s="87">
        <v>0</v>
      </c>
    </row>
    <row r="93" spans="1:11" ht="25.5" customHeight="1">
      <c r="A93" s="84" t="s">
        <v>530</v>
      </c>
      <c r="B93" s="90"/>
      <c r="C93" s="86" t="s">
        <v>359</v>
      </c>
      <c r="D93" s="86" t="s">
        <v>531</v>
      </c>
      <c r="E93" s="87">
        <v>0</v>
      </c>
      <c r="F93" s="87">
        <v>0</v>
      </c>
      <c r="G93" s="87">
        <v>0</v>
      </c>
      <c r="H93" s="87">
        <v>0</v>
      </c>
      <c r="I93" s="87">
        <v>0</v>
      </c>
      <c r="J93" s="87">
        <v>0</v>
      </c>
      <c r="K93" s="87">
        <v>0</v>
      </c>
    </row>
    <row r="94" spans="1:11" ht="30" customHeight="1">
      <c r="A94" s="84" t="s">
        <v>532</v>
      </c>
      <c r="B94" s="90"/>
      <c r="C94" s="88" t="s">
        <v>533</v>
      </c>
      <c r="D94" s="88"/>
      <c r="E94" s="89">
        <f>SUM(E86:E93)</f>
        <v>0</v>
      </c>
      <c r="F94" s="89">
        <f>SUM(F86:F93)</f>
        <v>0</v>
      </c>
      <c r="G94" s="89">
        <f>SUM(G86:G93)</f>
        <v>0</v>
      </c>
      <c r="H94" s="89">
        <f>SUM(H86:H93)</f>
        <v>0</v>
      </c>
      <c r="I94" s="89">
        <f>SUM(I86:I93)</f>
        <v>0</v>
      </c>
      <c r="J94" s="89">
        <f>SUM(J86:J93)</f>
        <v>0</v>
      </c>
      <c r="K94" s="89">
        <f>SUM(K86:K93)</f>
        <v>0</v>
      </c>
    </row>
    <row r="95" spans="1:11" ht="32.25" customHeight="1">
      <c r="A95" s="84" t="s">
        <v>534</v>
      </c>
      <c r="B95" s="90" t="s">
        <v>535</v>
      </c>
      <c r="C95" s="91" t="s">
        <v>338</v>
      </c>
      <c r="D95" s="91" t="s">
        <v>536</v>
      </c>
      <c r="E95" s="87">
        <v>0</v>
      </c>
      <c r="F95" s="87">
        <v>0</v>
      </c>
      <c r="G95" s="87">
        <v>0</v>
      </c>
      <c r="H95" s="87">
        <v>0</v>
      </c>
      <c r="I95" s="87">
        <v>0</v>
      </c>
      <c r="J95" s="87">
        <v>0</v>
      </c>
      <c r="K95" s="87">
        <v>0</v>
      </c>
    </row>
    <row r="96" spans="1:11" ht="39.75" customHeight="1">
      <c r="A96" s="84" t="s">
        <v>537</v>
      </c>
      <c r="B96" s="90"/>
      <c r="C96" s="86" t="s">
        <v>341</v>
      </c>
      <c r="D96" s="86" t="s">
        <v>538</v>
      </c>
      <c r="E96" s="87">
        <v>0</v>
      </c>
      <c r="F96" s="87">
        <v>0</v>
      </c>
      <c r="G96" s="87">
        <v>0</v>
      </c>
      <c r="H96" s="87">
        <v>0</v>
      </c>
      <c r="I96" s="87">
        <v>0</v>
      </c>
      <c r="J96" s="87">
        <v>0</v>
      </c>
      <c r="K96" s="87">
        <v>0</v>
      </c>
    </row>
    <row r="97" spans="1:11" ht="30" customHeight="1">
      <c r="A97" s="84" t="s">
        <v>539</v>
      </c>
      <c r="B97" s="90"/>
      <c r="C97" s="86" t="s">
        <v>344</v>
      </c>
      <c r="D97" s="86" t="s">
        <v>540</v>
      </c>
      <c r="E97" s="87">
        <v>0</v>
      </c>
      <c r="F97" s="87">
        <v>0</v>
      </c>
      <c r="G97" s="87">
        <v>0</v>
      </c>
      <c r="H97" s="87">
        <v>0</v>
      </c>
      <c r="I97" s="87">
        <v>0</v>
      </c>
      <c r="J97" s="87">
        <v>0</v>
      </c>
      <c r="K97" s="87">
        <v>0</v>
      </c>
    </row>
    <row r="98" spans="1:11" ht="39.75" customHeight="1">
      <c r="A98" s="84" t="s">
        <v>541</v>
      </c>
      <c r="B98" s="90"/>
      <c r="C98" s="86" t="s">
        <v>347</v>
      </c>
      <c r="D98" s="86" t="s">
        <v>542</v>
      </c>
      <c r="E98" s="87">
        <v>0</v>
      </c>
      <c r="F98" s="87">
        <v>0</v>
      </c>
      <c r="G98" s="87">
        <v>0</v>
      </c>
      <c r="H98" s="87">
        <v>0</v>
      </c>
      <c r="I98" s="87">
        <v>0</v>
      </c>
      <c r="J98" s="87">
        <v>0</v>
      </c>
      <c r="K98" s="87">
        <v>0</v>
      </c>
    </row>
    <row r="99" spans="1:11" ht="39.75" customHeight="1">
      <c r="A99" s="84" t="s">
        <v>543</v>
      </c>
      <c r="B99" s="90"/>
      <c r="C99" s="86" t="s">
        <v>350</v>
      </c>
      <c r="D99" s="86" t="s">
        <v>544</v>
      </c>
      <c r="E99" s="87">
        <v>0</v>
      </c>
      <c r="F99" s="87">
        <v>0</v>
      </c>
      <c r="G99" s="87">
        <v>0</v>
      </c>
      <c r="H99" s="87">
        <v>0</v>
      </c>
      <c r="I99" s="87">
        <v>0</v>
      </c>
      <c r="J99" s="87">
        <v>0</v>
      </c>
      <c r="K99" s="87">
        <v>0</v>
      </c>
    </row>
    <row r="100" spans="1:11" ht="49.5" customHeight="1">
      <c r="A100" s="84" t="s">
        <v>545</v>
      </c>
      <c r="B100" s="90"/>
      <c r="C100" s="88" t="s">
        <v>546</v>
      </c>
      <c r="D100" s="88"/>
      <c r="E100" s="89">
        <f>SUM(E95:E98)</f>
        <v>0</v>
      </c>
      <c r="F100" s="89">
        <f>SUM(F95:F98)</f>
        <v>0</v>
      </c>
      <c r="G100" s="89">
        <f>SUM(G95:G98)</f>
        <v>0</v>
      </c>
      <c r="H100" s="89">
        <f>SUM(H95:H98)</f>
        <v>0</v>
      </c>
      <c r="I100" s="89">
        <f>SUM(I95:I98)</f>
        <v>0</v>
      </c>
      <c r="J100" s="89">
        <f>SUM(J95:J98)</f>
        <v>0</v>
      </c>
      <c r="K100" s="89">
        <f>SUM(K95:K98)</f>
        <v>0</v>
      </c>
    </row>
    <row r="101" spans="1:11" ht="39.75" customHeight="1">
      <c r="A101" s="84" t="s">
        <v>547</v>
      </c>
      <c r="B101" s="90" t="s">
        <v>548</v>
      </c>
      <c r="C101" s="91" t="s">
        <v>338</v>
      </c>
      <c r="D101" s="91" t="s">
        <v>549</v>
      </c>
      <c r="E101" s="87">
        <v>0</v>
      </c>
      <c r="F101" s="87">
        <v>0</v>
      </c>
      <c r="G101" s="87">
        <v>0</v>
      </c>
      <c r="H101" s="87">
        <v>0</v>
      </c>
      <c r="I101" s="87">
        <v>0</v>
      </c>
      <c r="J101" s="87">
        <v>0</v>
      </c>
      <c r="K101" s="87">
        <v>0</v>
      </c>
    </row>
    <row r="102" spans="1:11" ht="33.75" customHeight="1">
      <c r="A102" s="84" t="s">
        <v>550</v>
      </c>
      <c r="B102" s="90"/>
      <c r="C102" s="86" t="s">
        <v>341</v>
      </c>
      <c r="D102" s="86" t="s">
        <v>551</v>
      </c>
      <c r="E102" s="87">
        <v>0</v>
      </c>
      <c r="F102" s="87">
        <v>0</v>
      </c>
      <c r="G102" s="87">
        <v>0</v>
      </c>
      <c r="H102" s="87">
        <v>0</v>
      </c>
      <c r="I102" s="87">
        <v>0</v>
      </c>
      <c r="J102" s="87">
        <v>0</v>
      </c>
      <c r="K102" s="87">
        <v>0</v>
      </c>
    </row>
    <row r="103" spans="1:11" ht="30" customHeight="1">
      <c r="A103" s="84" t="s">
        <v>552</v>
      </c>
      <c r="B103" s="90"/>
      <c r="C103" s="86" t="s">
        <v>344</v>
      </c>
      <c r="D103" s="86" t="s">
        <v>553</v>
      </c>
      <c r="E103" s="87">
        <v>0</v>
      </c>
      <c r="F103" s="87">
        <v>0</v>
      </c>
      <c r="G103" s="87">
        <v>0</v>
      </c>
      <c r="H103" s="87">
        <v>0</v>
      </c>
      <c r="I103" s="87">
        <v>0</v>
      </c>
      <c r="J103" s="87">
        <v>0</v>
      </c>
      <c r="K103" s="87">
        <v>0</v>
      </c>
    </row>
    <row r="104" spans="1:11" ht="30" customHeight="1">
      <c r="A104" s="84" t="s">
        <v>554</v>
      </c>
      <c r="B104" s="90"/>
      <c r="C104" s="86" t="s">
        <v>347</v>
      </c>
      <c r="D104" s="86" t="s">
        <v>555</v>
      </c>
      <c r="E104" s="87">
        <v>0</v>
      </c>
      <c r="F104" s="87">
        <v>0</v>
      </c>
      <c r="G104" s="87">
        <v>0</v>
      </c>
      <c r="H104" s="87">
        <v>0</v>
      </c>
      <c r="I104" s="87">
        <v>0</v>
      </c>
      <c r="J104" s="87">
        <v>0</v>
      </c>
      <c r="K104" s="87">
        <v>0</v>
      </c>
    </row>
    <row r="105" spans="1:11" ht="45.75" customHeight="1">
      <c r="A105" s="84" t="s">
        <v>556</v>
      </c>
      <c r="B105" s="90"/>
      <c r="C105" s="88" t="s">
        <v>557</v>
      </c>
      <c r="D105" s="88"/>
      <c r="E105" s="89">
        <f>SUM(E101:E104)</f>
        <v>0</v>
      </c>
      <c r="F105" s="89">
        <f>SUM(F101:F104)</f>
        <v>0</v>
      </c>
      <c r="G105" s="89">
        <f>SUM(G101:G104)</f>
        <v>0</v>
      </c>
      <c r="H105" s="89">
        <f>SUM(H101:H104)</f>
        <v>0</v>
      </c>
      <c r="I105" s="89">
        <f>SUM(I101:I104)</f>
        <v>0</v>
      </c>
      <c r="J105" s="89">
        <f>SUM(J101:J104)</f>
        <v>0</v>
      </c>
      <c r="K105" s="89">
        <f>SUM(K101:K104)</f>
        <v>0</v>
      </c>
    </row>
    <row r="106" spans="1:11" ht="44.25" customHeight="1">
      <c r="A106" s="84" t="s">
        <v>558</v>
      </c>
      <c r="B106" s="90" t="s">
        <v>559</v>
      </c>
      <c r="C106" s="91" t="s">
        <v>338</v>
      </c>
      <c r="D106" s="91" t="s">
        <v>560</v>
      </c>
      <c r="E106" s="87">
        <v>0</v>
      </c>
      <c r="F106" s="87">
        <v>0</v>
      </c>
      <c r="G106" s="87">
        <v>0</v>
      </c>
      <c r="H106" s="87">
        <v>0</v>
      </c>
      <c r="I106" s="87">
        <v>0</v>
      </c>
      <c r="J106" s="87">
        <v>0</v>
      </c>
      <c r="K106" s="87">
        <v>0</v>
      </c>
    </row>
    <row r="107" spans="1:11" ht="26.25" customHeight="1">
      <c r="A107" s="84" t="s">
        <v>561</v>
      </c>
      <c r="B107" s="90"/>
      <c r="C107" s="86" t="s">
        <v>341</v>
      </c>
      <c r="D107" s="86" t="s">
        <v>562</v>
      </c>
      <c r="E107" s="87">
        <v>0</v>
      </c>
      <c r="F107" s="87">
        <v>0</v>
      </c>
      <c r="G107" s="87">
        <v>0</v>
      </c>
      <c r="H107" s="87">
        <v>0</v>
      </c>
      <c r="I107" s="87">
        <v>0</v>
      </c>
      <c r="J107" s="87">
        <v>0</v>
      </c>
      <c r="K107" s="87">
        <v>0</v>
      </c>
    </row>
    <row r="108" spans="1:11" ht="35.25">
      <c r="A108" s="84" t="s">
        <v>563</v>
      </c>
      <c r="B108" s="90"/>
      <c r="C108" s="86" t="s">
        <v>344</v>
      </c>
      <c r="D108" s="86" t="s">
        <v>564</v>
      </c>
      <c r="E108" s="87">
        <v>0</v>
      </c>
      <c r="F108" s="87">
        <v>0</v>
      </c>
      <c r="G108" s="87">
        <v>0</v>
      </c>
      <c r="H108" s="87">
        <v>0</v>
      </c>
      <c r="I108" s="87">
        <v>0</v>
      </c>
      <c r="J108" s="87">
        <v>0</v>
      </c>
      <c r="K108" s="87">
        <v>0</v>
      </c>
    </row>
    <row r="109" spans="1:11" ht="26.25" customHeight="1">
      <c r="A109" s="84" t="s">
        <v>565</v>
      </c>
      <c r="B109" s="90"/>
      <c r="C109" s="88" t="s">
        <v>566</v>
      </c>
      <c r="D109" s="88"/>
      <c r="E109" s="89">
        <f>SUM(E106:E108)</f>
        <v>0</v>
      </c>
      <c r="F109" s="89">
        <f>SUM(F106:F108)</f>
        <v>0</v>
      </c>
      <c r="G109" s="89">
        <f>SUM(G106:G108)</f>
        <v>0</v>
      </c>
      <c r="H109" s="89">
        <f>SUM(H106:H108)</f>
        <v>0</v>
      </c>
      <c r="I109" s="89">
        <f>SUM(I106:I108)</f>
        <v>0</v>
      </c>
      <c r="J109" s="89">
        <f>SUM(J106:J108)</f>
        <v>0</v>
      </c>
      <c r="K109" s="89">
        <f>SUM(K106:K108)</f>
        <v>0</v>
      </c>
    </row>
    <row r="110" spans="1:11" ht="24" customHeight="1">
      <c r="A110" s="84" t="s">
        <v>567</v>
      </c>
      <c r="B110" s="90" t="s">
        <v>568</v>
      </c>
      <c r="C110" s="91" t="s">
        <v>338</v>
      </c>
      <c r="D110" s="91" t="s">
        <v>569</v>
      </c>
      <c r="E110" s="87">
        <v>0</v>
      </c>
      <c r="F110" s="87">
        <v>0</v>
      </c>
      <c r="G110" s="87">
        <v>0</v>
      </c>
      <c r="H110" s="87">
        <v>0</v>
      </c>
      <c r="I110" s="87">
        <v>0</v>
      </c>
      <c r="J110" s="87">
        <v>0</v>
      </c>
      <c r="K110" s="87">
        <v>0</v>
      </c>
    </row>
    <row r="111" spans="1:11" ht="35.25">
      <c r="A111" s="84" t="s">
        <v>570</v>
      </c>
      <c r="B111" s="90" t="s">
        <v>568</v>
      </c>
      <c r="C111" s="91" t="s">
        <v>341</v>
      </c>
      <c r="D111" s="91" t="s">
        <v>571</v>
      </c>
      <c r="E111" s="87">
        <v>0</v>
      </c>
      <c r="F111" s="87">
        <v>0</v>
      </c>
      <c r="G111" s="87">
        <v>0</v>
      </c>
      <c r="H111" s="87">
        <v>0</v>
      </c>
      <c r="I111" s="87">
        <v>0</v>
      </c>
      <c r="J111" s="87">
        <v>0</v>
      </c>
      <c r="K111" s="87">
        <v>0</v>
      </c>
    </row>
    <row r="112" spans="1:11" ht="50.25" customHeight="1">
      <c r="A112" s="84" t="s">
        <v>572</v>
      </c>
      <c r="B112" s="90"/>
      <c r="C112" s="88" t="s">
        <v>573</v>
      </c>
      <c r="D112" s="88"/>
      <c r="E112" s="89">
        <f>E110+E111</f>
        <v>0</v>
      </c>
      <c r="F112" s="89">
        <f>F110+F111</f>
        <v>0</v>
      </c>
      <c r="G112" s="89">
        <f>G110+G111</f>
        <v>0</v>
      </c>
      <c r="H112" s="89">
        <f>H110+H111</f>
        <v>0</v>
      </c>
      <c r="I112" s="89">
        <f>I110+I111</f>
        <v>0</v>
      </c>
      <c r="J112" s="89">
        <f>J110+J111</f>
        <v>0</v>
      </c>
      <c r="K112" s="89">
        <f>K110+K111</f>
        <v>0</v>
      </c>
    </row>
    <row r="113" spans="1:11" ht="45" customHeight="1">
      <c r="A113" s="84" t="s">
        <v>574</v>
      </c>
      <c r="B113" s="90" t="s">
        <v>575</v>
      </c>
      <c r="C113" s="91" t="s">
        <v>338</v>
      </c>
      <c r="D113" s="91" t="s">
        <v>576</v>
      </c>
      <c r="E113" s="87">
        <v>0</v>
      </c>
      <c r="F113" s="87">
        <v>0</v>
      </c>
      <c r="G113" s="87">
        <v>0</v>
      </c>
      <c r="H113" s="87">
        <v>0</v>
      </c>
      <c r="I113" s="87">
        <v>0</v>
      </c>
      <c r="J113" s="87">
        <v>0</v>
      </c>
      <c r="K113" s="87">
        <v>0</v>
      </c>
    </row>
    <row r="114" spans="1:11" ht="45" customHeight="1">
      <c r="A114" s="84" t="s">
        <v>577</v>
      </c>
      <c r="B114" s="90" t="s">
        <v>338</v>
      </c>
      <c r="C114" s="93" t="s">
        <v>341</v>
      </c>
      <c r="D114" s="93" t="s">
        <v>578</v>
      </c>
      <c r="E114" s="87">
        <v>0</v>
      </c>
      <c r="F114" s="87">
        <v>0</v>
      </c>
      <c r="G114" s="87">
        <v>0</v>
      </c>
      <c r="H114" s="87">
        <v>0</v>
      </c>
      <c r="I114" s="87">
        <v>0</v>
      </c>
      <c r="J114" s="87">
        <v>0</v>
      </c>
      <c r="K114" s="87">
        <v>0</v>
      </c>
    </row>
    <row r="115" spans="1:11" ht="58.5" customHeight="1">
      <c r="A115" s="84" t="s">
        <v>579</v>
      </c>
      <c r="B115" s="90"/>
      <c r="C115" s="88" t="s">
        <v>580</v>
      </c>
      <c r="D115" s="88"/>
      <c r="E115" s="89">
        <f>E113+E114</f>
        <v>0</v>
      </c>
      <c r="F115" s="89">
        <f>F113+F114</f>
        <v>0</v>
      </c>
      <c r="G115" s="89">
        <f>G113+G114</f>
        <v>0</v>
      </c>
      <c r="H115" s="89">
        <f>H113+H114</f>
        <v>0</v>
      </c>
      <c r="I115" s="89">
        <f>I113+I114</f>
        <v>0</v>
      </c>
      <c r="J115" s="89">
        <f>J113+J114</f>
        <v>0</v>
      </c>
      <c r="K115" s="89">
        <f>K113+K114</f>
        <v>0</v>
      </c>
    </row>
    <row r="116" spans="1:11" ht="38.25" customHeight="1">
      <c r="A116" s="84" t="s">
        <v>581</v>
      </c>
      <c r="B116" s="90" t="s">
        <v>582</v>
      </c>
      <c r="C116" s="94" t="s">
        <v>338</v>
      </c>
      <c r="D116" s="94" t="s">
        <v>583</v>
      </c>
      <c r="E116" s="87">
        <v>0</v>
      </c>
      <c r="F116" s="87">
        <v>0</v>
      </c>
      <c r="G116" s="87">
        <v>0</v>
      </c>
      <c r="H116" s="87">
        <v>0</v>
      </c>
      <c r="I116" s="87">
        <v>0</v>
      </c>
      <c r="J116" s="87">
        <v>0</v>
      </c>
      <c r="K116" s="87">
        <v>0</v>
      </c>
    </row>
    <row r="117" spans="1:11" ht="38.25" customHeight="1">
      <c r="A117" s="84" t="s">
        <v>584</v>
      </c>
      <c r="B117" s="90"/>
      <c r="C117" s="94" t="s">
        <v>341</v>
      </c>
      <c r="D117" s="93" t="s">
        <v>585</v>
      </c>
      <c r="E117" s="87">
        <v>0</v>
      </c>
      <c r="F117" s="87">
        <v>0</v>
      </c>
      <c r="G117" s="87">
        <v>0</v>
      </c>
      <c r="H117" s="87">
        <v>0</v>
      </c>
      <c r="I117" s="87">
        <v>0</v>
      </c>
      <c r="J117" s="87">
        <v>0</v>
      </c>
      <c r="K117" s="87">
        <v>0</v>
      </c>
    </row>
    <row r="118" spans="1:11" ht="39.75" customHeight="1">
      <c r="A118" s="84" t="s">
        <v>586</v>
      </c>
      <c r="B118" s="90"/>
      <c r="C118" s="88" t="s">
        <v>587</v>
      </c>
      <c r="D118" s="88"/>
      <c r="E118" s="89">
        <f>E116+E117</f>
        <v>0</v>
      </c>
      <c r="F118" s="89">
        <f>F116+F117</f>
        <v>0</v>
      </c>
      <c r="G118" s="89">
        <f>G116+G117</f>
        <v>0</v>
      </c>
      <c r="H118" s="89">
        <f>H116+H117</f>
        <v>0</v>
      </c>
      <c r="I118" s="89">
        <f>I116+I117</f>
        <v>0</v>
      </c>
      <c r="J118" s="89">
        <f>J116+J117</f>
        <v>0</v>
      </c>
      <c r="K118" s="89">
        <f>K116+K117</f>
        <v>0</v>
      </c>
    </row>
    <row r="119" spans="1:11" ht="39.75" customHeight="1">
      <c r="A119" s="84" t="s">
        <v>588</v>
      </c>
      <c r="B119" s="90" t="s">
        <v>589</v>
      </c>
      <c r="C119" s="91" t="s">
        <v>338</v>
      </c>
      <c r="D119" s="91" t="s">
        <v>590</v>
      </c>
      <c r="E119" s="87">
        <v>0</v>
      </c>
      <c r="F119" s="87">
        <v>0</v>
      </c>
      <c r="G119" s="87">
        <v>0</v>
      </c>
      <c r="H119" s="87">
        <v>0</v>
      </c>
      <c r="I119" s="87">
        <v>0</v>
      </c>
      <c r="J119" s="87">
        <v>0</v>
      </c>
      <c r="K119" s="87">
        <v>0</v>
      </c>
    </row>
    <row r="120" spans="1:11" ht="39.75" customHeight="1">
      <c r="A120" s="84" t="s">
        <v>591</v>
      </c>
      <c r="B120" s="90"/>
      <c r="C120" s="86" t="s">
        <v>341</v>
      </c>
      <c r="D120" s="86" t="s">
        <v>592</v>
      </c>
      <c r="E120" s="87">
        <v>0</v>
      </c>
      <c r="F120" s="87">
        <v>0</v>
      </c>
      <c r="G120" s="87">
        <v>0</v>
      </c>
      <c r="H120" s="87">
        <v>0</v>
      </c>
      <c r="I120" s="87">
        <v>0</v>
      </c>
      <c r="J120" s="87">
        <v>0</v>
      </c>
      <c r="K120" s="87">
        <v>0</v>
      </c>
    </row>
    <row r="121" spans="1:11" ht="39.75" customHeight="1">
      <c r="A121" s="84" t="s">
        <v>593</v>
      </c>
      <c r="B121" s="90"/>
      <c r="C121" s="86" t="s">
        <v>344</v>
      </c>
      <c r="D121" s="86" t="s">
        <v>594</v>
      </c>
      <c r="E121" s="87">
        <v>0</v>
      </c>
      <c r="F121" s="87">
        <v>0</v>
      </c>
      <c r="G121" s="87">
        <v>0</v>
      </c>
      <c r="H121" s="87">
        <v>0</v>
      </c>
      <c r="I121" s="87">
        <v>0</v>
      </c>
      <c r="J121" s="87">
        <v>0</v>
      </c>
      <c r="K121" s="87">
        <v>0</v>
      </c>
    </row>
    <row r="122" spans="1:11" ht="39.75" customHeight="1">
      <c r="A122" s="84" t="s">
        <v>595</v>
      </c>
      <c r="B122" s="90"/>
      <c r="C122" s="88" t="s">
        <v>596</v>
      </c>
      <c r="D122" s="88"/>
      <c r="E122" s="89">
        <f>SUM(E119:E121)</f>
        <v>0</v>
      </c>
      <c r="F122" s="89">
        <f>SUM(F119:F121)</f>
        <v>0</v>
      </c>
      <c r="G122" s="89">
        <f>SUM(G119:G121)</f>
        <v>0</v>
      </c>
      <c r="H122" s="89">
        <f>SUM(H119:H121)</f>
        <v>0</v>
      </c>
      <c r="I122" s="89">
        <f>SUM(I119:I121)</f>
        <v>0</v>
      </c>
      <c r="J122" s="89">
        <f>SUM(J119:J121)</f>
        <v>0</v>
      </c>
      <c r="K122" s="89">
        <f>SUM(K119:K121)</f>
        <v>0</v>
      </c>
    </row>
    <row r="123" spans="1:11" ht="39.75" customHeight="1">
      <c r="A123" s="84" t="s">
        <v>597</v>
      </c>
      <c r="B123" s="90" t="s">
        <v>598</v>
      </c>
      <c r="C123" s="91" t="s">
        <v>338</v>
      </c>
      <c r="D123" s="91" t="s">
        <v>599</v>
      </c>
      <c r="E123" s="87">
        <v>0</v>
      </c>
      <c r="F123" s="87">
        <v>0</v>
      </c>
      <c r="G123" s="87">
        <v>0</v>
      </c>
      <c r="H123" s="87">
        <v>0</v>
      </c>
      <c r="I123" s="87">
        <v>0</v>
      </c>
      <c r="J123" s="87">
        <v>0</v>
      </c>
      <c r="K123" s="87">
        <v>0</v>
      </c>
    </row>
    <row r="124" spans="1:11" ht="40.5" customHeight="1">
      <c r="A124" s="84" t="s">
        <v>600</v>
      </c>
      <c r="B124" s="90"/>
      <c r="C124" s="86" t="s">
        <v>341</v>
      </c>
      <c r="D124" s="86" t="s">
        <v>601</v>
      </c>
      <c r="E124" s="87">
        <v>0</v>
      </c>
      <c r="F124" s="87">
        <v>0</v>
      </c>
      <c r="G124" s="87">
        <v>0</v>
      </c>
      <c r="H124" s="87">
        <v>0</v>
      </c>
      <c r="I124" s="87">
        <v>0</v>
      </c>
      <c r="J124" s="87">
        <v>0</v>
      </c>
      <c r="K124" s="87">
        <v>0</v>
      </c>
    </row>
    <row r="125" spans="1:11" ht="39.75" customHeight="1">
      <c r="A125" s="84" t="s">
        <v>602</v>
      </c>
      <c r="B125" s="90"/>
      <c r="C125" s="95" t="s">
        <v>603</v>
      </c>
      <c r="D125" s="95"/>
      <c r="E125" s="89">
        <f>E123+E124</f>
        <v>0</v>
      </c>
      <c r="F125" s="89">
        <f>F123+F124</f>
        <v>0</v>
      </c>
      <c r="G125" s="89">
        <f>G123+G124</f>
        <v>0</v>
      </c>
      <c r="H125" s="89">
        <f>H123+H124</f>
        <v>0</v>
      </c>
      <c r="I125" s="89">
        <f>I123+I124</f>
        <v>0</v>
      </c>
      <c r="J125" s="89">
        <f>J123+J124</f>
        <v>0</v>
      </c>
      <c r="K125" s="89">
        <f>K123+K124</f>
        <v>0</v>
      </c>
    </row>
    <row r="126" spans="1:11" ht="39.75" customHeight="1">
      <c r="A126" s="84" t="s">
        <v>604</v>
      </c>
      <c r="B126" s="90" t="s">
        <v>605</v>
      </c>
      <c r="C126" s="91" t="s">
        <v>338</v>
      </c>
      <c r="D126" s="91" t="s">
        <v>606</v>
      </c>
      <c r="E126" s="87">
        <v>3.979</v>
      </c>
      <c r="F126" s="87">
        <v>0</v>
      </c>
      <c r="G126" s="87">
        <v>3.896</v>
      </c>
      <c r="H126" s="87">
        <v>0</v>
      </c>
      <c r="I126" s="87">
        <v>0</v>
      </c>
      <c r="J126" s="87">
        <v>0</v>
      </c>
      <c r="K126" s="87">
        <v>0</v>
      </c>
    </row>
    <row r="127" spans="1:11" ht="39.75" customHeight="1">
      <c r="A127" s="84" t="s">
        <v>604</v>
      </c>
      <c r="B127" s="90"/>
      <c r="C127" s="88" t="s">
        <v>607</v>
      </c>
      <c r="D127" s="88"/>
      <c r="E127" s="89">
        <f>E126</f>
        <v>3.979</v>
      </c>
      <c r="F127" s="89">
        <f>F126</f>
        <v>0</v>
      </c>
      <c r="G127" s="89">
        <f>G126</f>
        <v>3.896</v>
      </c>
      <c r="H127" s="89">
        <f>H126</f>
        <v>0</v>
      </c>
      <c r="I127" s="89">
        <f>I126</f>
        <v>0</v>
      </c>
      <c r="J127" s="89">
        <f>J126</f>
        <v>0</v>
      </c>
      <c r="K127" s="89">
        <f>K126</f>
        <v>0</v>
      </c>
    </row>
    <row r="128" spans="1:11" ht="33.75" customHeight="1">
      <c r="A128" s="84" t="s">
        <v>608</v>
      </c>
      <c r="B128" s="90" t="s">
        <v>609</v>
      </c>
      <c r="C128" s="91" t="s">
        <v>338</v>
      </c>
      <c r="D128" s="91" t="s">
        <v>610</v>
      </c>
      <c r="E128" s="87">
        <v>28.6487</v>
      </c>
      <c r="F128" s="87">
        <v>0</v>
      </c>
      <c r="G128" s="87">
        <v>28.9169</v>
      </c>
      <c r="H128" s="87">
        <v>0</v>
      </c>
      <c r="I128" s="87">
        <v>30.38</v>
      </c>
      <c r="J128" s="87">
        <v>0</v>
      </c>
      <c r="K128" s="87">
        <v>33.6355</v>
      </c>
    </row>
    <row r="129" spans="1:11" ht="39.75" customHeight="1">
      <c r="A129" s="84" t="s">
        <v>611</v>
      </c>
      <c r="B129" s="90"/>
      <c r="C129" s="86" t="s">
        <v>341</v>
      </c>
      <c r="D129" s="86" t="s">
        <v>612</v>
      </c>
      <c r="E129" s="87">
        <v>0</v>
      </c>
      <c r="F129" s="87">
        <v>0</v>
      </c>
      <c r="G129" s="87">
        <v>0</v>
      </c>
      <c r="H129" s="87">
        <v>0</v>
      </c>
      <c r="I129" s="87">
        <v>0</v>
      </c>
      <c r="J129" s="87">
        <v>0</v>
      </c>
      <c r="K129" s="87">
        <v>0</v>
      </c>
    </row>
    <row r="130" spans="1:11" ht="39.75" customHeight="1">
      <c r="A130" s="84" t="s">
        <v>613</v>
      </c>
      <c r="B130" s="90"/>
      <c r="C130" s="88" t="s">
        <v>614</v>
      </c>
      <c r="D130" s="88"/>
      <c r="E130" s="89">
        <f>E128+E129</f>
        <v>28.6487</v>
      </c>
      <c r="F130" s="89">
        <f>F128+F129</f>
        <v>0</v>
      </c>
      <c r="G130" s="89">
        <f>G128+G129</f>
        <v>28.9169</v>
      </c>
      <c r="H130" s="89">
        <f>H128+H129</f>
        <v>0</v>
      </c>
      <c r="I130" s="89">
        <f>I128+I129</f>
        <v>30.38</v>
      </c>
      <c r="J130" s="89">
        <f>J128+J129</f>
        <v>0</v>
      </c>
      <c r="K130" s="89">
        <f>K128+K129</f>
        <v>33.6355</v>
      </c>
    </row>
    <row r="131" ht="19.5" customHeight="1">
      <c r="B131" s="96"/>
    </row>
    <row r="132" spans="2:7" s="97" customFormat="1" ht="14.25">
      <c r="B132" s="46"/>
      <c r="C132" s="46"/>
      <c r="D132" s="46"/>
      <c r="E132" s="46"/>
      <c r="F132" s="46"/>
      <c r="G132" s="46"/>
    </row>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sheetData>
  <sheetProtection sheet="1"/>
  <mergeCells count="55">
    <mergeCell ref="B3:K3"/>
    <mergeCell ref="B4:K4"/>
    <mergeCell ref="B5:K5"/>
    <mergeCell ref="B6:D8"/>
    <mergeCell ref="E6:K6"/>
    <mergeCell ref="E7:F7"/>
    <mergeCell ref="G7:H7"/>
    <mergeCell ref="I7:K7"/>
    <mergeCell ref="B9:B21"/>
    <mergeCell ref="C21:D21"/>
    <mergeCell ref="B22:B25"/>
    <mergeCell ref="C25:D25"/>
    <mergeCell ref="B26:B29"/>
    <mergeCell ref="C29:D29"/>
    <mergeCell ref="B30:B38"/>
    <mergeCell ref="C38:D38"/>
    <mergeCell ref="B39:B42"/>
    <mergeCell ref="C42:D42"/>
    <mergeCell ref="B43:B46"/>
    <mergeCell ref="C46:D46"/>
    <mergeCell ref="B47:B49"/>
    <mergeCell ref="C49:D49"/>
    <mergeCell ref="B50:B53"/>
    <mergeCell ref="C53:D53"/>
    <mergeCell ref="B54:B63"/>
    <mergeCell ref="C63:D63"/>
    <mergeCell ref="B64:B70"/>
    <mergeCell ref="C70:D70"/>
    <mergeCell ref="B71:B74"/>
    <mergeCell ref="C74:D74"/>
    <mergeCell ref="B75:B85"/>
    <mergeCell ref="C85:D85"/>
    <mergeCell ref="B86:B94"/>
    <mergeCell ref="C94:D94"/>
    <mergeCell ref="B95:B100"/>
    <mergeCell ref="C100:D100"/>
    <mergeCell ref="B101:B105"/>
    <mergeCell ref="C105:D105"/>
    <mergeCell ref="B106:B109"/>
    <mergeCell ref="C109:D109"/>
    <mergeCell ref="B110:B112"/>
    <mergeCell ref="C112:D112"/>
    <mergeCell ref="B113:B115"/>
    <mergeCell ref="C115:D115"/>
    <mergeCell ref="B116:B118"/>
    <mergeCell ref="C118:D118"/>
    <mergeCell ref="B119:B122"/>
    <mergeCell ref="C122:D122"/>
    <mergeCell ref="B123:B125"/>
    <mergeCell ref="C125:D125"/>
    <mergeCell ref="B126:B127"/>
    <mergeCell ref="C127:D127"/>
    <mergeCell ref="B128:B130"/>
    <mergeCell ref="C130:D130"/>
    <mergeCell ref="B132:G132"/>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29"/>
  <sheetViews>
    <sheetView zoomScaleSheetLayoutView="10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8" customFormat="1" ht="14.25" hidden="1">
      <c r="A1" s="8" t="s">
        <v>796</v>
      </c>
      <c r="B1" s="1"/>
      <c r="C1" s="2"/>
      <c r="D1" s="2"/>
      <c r="E1" s="3" t="s">
        <v>1</v>
      </c>
      <c r="F1" s="3" t="s">
        <v>2</v>
      </c>
      <c r="G1" s="8" t="s">
        <v>3</v>
      </c>
      <c r="H1" s="4" t="s">
        <v>208</v>
      </c>
      <c r="I1" s="4" t="s">
        <v>209</v>
      </c>
      <c r="J1" s="4"/>
      <c r="K1" s="5"/>
    </row>
    <row r="2" spans="1:9" s="8" customFormat="1" ht="14.25">
      <c r="A2" s="8" t="s">
        <v>0</v>
      </c>
      <c r="B2" s="1"/>
      <c r="C2" s="2"/>
      <c r="D2" s="2"/>
      <c r="E2" s="3"/>
      <c r="F2" s="3"/>
      <c r="H2" s="4"/>
      <c r="I2" s="5" t="s">
        <v>615</v>
      </c>
    </row>
    <row r="3" spans="2:9" ht="18.75">
      <c r="B3" s="6" t="s">
        <v>5</v>
      </c>
      <c r="C3" s="6"/>
      <c r="D3" s="6"/>
      <c r="E3" s="6"/>
      <c r="F3" s="6"/>
      <c r="G3" s="6"/>
      <c r="H3" s="6"/>
      <c r="I3" s="6"/>
    </row>
    <row r="4" spans="2:9" ht="16.5">
      <c r="B4" s="80" t="s">
        <v>616</v>
      </c>
      <c r="C4" s="80"/>
      <c r="D4" s="80"/>
      <c r="E4" s="80"/>
      <c r="F4" s="80"/>
      <c r="G4" s="80"/>
      <c r="H4" s="80"/>
      <c r="I4" s="80"/>
    </row>
    <row r="5" spans="1:9" ht="15.75" customHeight="1">
      <c r="A5" t="s">
        <v>7</v>
      </c>
      <c r="B5" s="80" t="s">
        <v>794</v>
      </c>
      <c r="C5" s="80"/>
      <c r="D5" s="80"/>
      <c r="E5" s="80"/>
      <c r="F5" s="80"/>
      <c r="G5" s="80"/>
      <c r="H5" s="80"/>
      <c r="I5" s="80"/>
    </row>
    <row r="6" spans="2:9" ht="14.25">
      <c r="B6" s="81" t="s">
        <v>326</v>
      </c>
      <c r="C6" s="81"/>
      <c r="D6" s="81"/>
      <c r="E6" s="81" t="s">
        <v>617</v>
      </c>
      <c r="F6" s="81"/>
      <c r="G6" s="81"/>
      <c r="H6" s="81"/>
      <c r="I6" s="81"/>
    </row>
    <row r="7" spans="1:9" ht="48">
      <c r="A7" s="98"/>
      <c r="B7" s="81"/>
      <c r="C7" s="81"/>
      <c r="D7" s="81"/>
      <c r="E7" s="99" t="s">
        <v>618</v>
      </c>
      <c r="F7" s="99" t="s">
        <v>619</v>
      </c>
      <c r="G7" s="14" t="s">
        <v>620</v>
      </c>
      <c r="H7" s="99" t="s">
        <v>621</v>
      </c>
      <c r="I7" s="14" t="s">
        <v>622</v>
      </c>
    </row>
    <row r="8" spans="1:9" ht="14.25" customHeight="1">
      <c r="A8" s="84" t="s">
        <v>336</v>
      </c>
      <c r="B8" s="85" t="s">
        <v>337</v>
      </c>
      <c r="C8" s="86" t="s">
        <v>338</v>
      </c>
      <c r="D8" s="86" t="s">
        <v>339</v>
      </c>
      <c r="E8" s="87">
        <v>100</v>
      </c>
      <c r="F8" s="87">
        <v>96.5458</v>
      </c>
      <c r="G8" s="87">
        <v>62.6099</v>
      </c>
      <c r="H8" s="87">
        <v>90.6278</v>
      </c>
      <c r="I8" s="87">
        <v>19.5649</v>
      </c>
    </row>
    <row r="9" spans="1:9" ht="14.25">
      <c r="A9" s="84" t="s">
        <v>340</v>
      </c>
      <c r="B9" s="85"/>
      <c r="C9" s="86" t="s">
        <v>341</v>
      </c>
      <c r="D9" s="86" t="s">
        <v>342</v>
      </c>
      <c r="E9" s="87">
        <v>0</v>
      </c>
      <c r="F9" s="87">
        <v>0</v>
      </c>
      <c r="G9" s="87">
        <v>0</v>
      </c>
      <c r="H9" s="87">
        <v>0</v>
      </c>
      <c r="I9" s="87">
        <v>0</v>
      </c>
    </row>
    <row r="10" spans="1:9" ht="45">
      <c r="A10" s="84" t="s">
        <v>343</v>
      </c>
      <c r="B10" s="85"/>
      <c r="C10" s="86" t="s">
        <v>344</v>
      </c>
      <c r="D10" s="86" t="s">
        <v>345</v>
      </c>
      <c r="E10" s="87">
        <v>100</v>
      </c>
      <c r="F10" s="87">
        <v>81.795</v>
      </c>
      <c r="G10" s="87">
        <v>57.9005</v>
      </c>
      <c r="H10" s="87">
        <v>81.8367</v>
      </c>
      <c r="I10" s="87">
        <v>28.6772</v>
      </c>
    </row>
    <row r="11" spans="1:9" ht="24">
      <c r="A11" s="84" t="s">
        <v>346</v>
      </c>
      <c r="B11" s="85"/>
      <c r="C11" s="86" t="s">
        <v>347</v>
      </c>
      <c r="D11" s="86" t="s">
        <v>348</v>
      </c>
      <c r="E11" s="87">
        <v>0</v>
      </c>
      <c r="F11" s="87">
        <v>0</v>
      </c>
      <c r="G11" s="87">
        <v>0</v>
      </c>
      <c r="H11" s="87">
        <v>0</v>
      </c>
      <c r="I11" s="87">
        <v>0</v>
      </c>
    </row>
    <row r="12" spans="1:9" ht="24">
      <c r="A12" s="84" t="s">
        <v>349</v>
      </c>
      <c r="B12" s="85"/>
      <c r="C12" s="86" t="s">
        <v>350</v>
      </c>
      <c r="D12" s="86" t="s">
        <v>351</v>
      </c>
      <c r="E12" s="87">
        <v>0</v>
      </c>
      <c r="F12" s="87">
        <v>0</v>
      </c>
      <c r="G12" s="87">
        <v>0</v>
      </c>
      <c r="H12" s="87">
        <v>0</v>
      </c>
      <c r="I12" s="87">
        <v>0</v>
      </c>
    </row>
    <row r="13" spans="1:9" ht="14.25">
      <c r="A13" s="84" t="s">
        <v>352</v>
      </c>
      <c r="B13" s="85"/>
      <c r="C13" s="86" t="s">
        <v>353</v>
      </c>
      <c r="D13" s="86" t="s">
        <v>354</v>
      </c>
      <c r="E13" s="87">
        <v>0</v>
      </c>
      <c r="F13" s="87">
        <v>0</v>
      </c>
      <c r="G13" s="87">
        <v>0</v>
      </c>
      <c r="H13" s="87">
        <v>0</v>
      </c>
      <c r="I13" s="87">
        <v>0</v>
      </c>
    </row>
    <row r="14" spans="1:9" ht="34.5">
      <c r="A14" s="84" t="s">
        <v>355</v>
      </c>
      <c r="B14" s="85"/>
      <c r="C14" s="86" t="s">
        <v>356</v>
      </c>
      <c r="D14" s="86" t="s">
        <v>357</v>
      </c>
      <c r="E14" s="87">
        <v>0</v>
      </c>
      <c r="F14" s="87">
        <v>0</v>
      </c>
      <c r="G14" s="87">
        <v>0</v>
      </c>
      <c r="H14" s="87">
        <v>0</v>
      </c>
      <c r="I14" s="87">
        <v>0</v>
      </c>
    </row>
    <row r="15" spans="1:9" ht="24">
      <c r="A15" s="84" t="s">
        <v>358</v>
      </c>
      <c r="B15" s="85"/>
      <c r="C15" s="86" t="s">
        <v>359</v>
      </c>
      <c r="D15" s="86" t="s">
        <v>360</v>
      </c>
      <c r="E15" s="87">
        <v>0</v>
      </c>
      <c r="F15" s="87">
        <v>0</v>
      </c>
      <c r="G15" s="87">
        <v>0</v>
      </c>
      <c r="H15" s="87">
        <v>0</v>
      </c>
      <c r="I15" s="87">
        <v>0</v>
      </c>
    </row>
    <row r="16" spans="1:9" ht="34.5">
      <c r="A16" s="84" t="s">
        <v>361</v>
      </c>
      <c r="B16" s="85"/>
      <c r="C16" s="86" t="s">
        <v>362</v>
      </c>
      <c r="D16" s="86" t="s">
        <v>363</v>
      </c>
      <c r="E16" s="87">
        <v>0</v>
      </c>
      <c r="F16" s="87">
        <v>0</v>
      </c>
      <c r="G16" s="87">
        <v>0</v>
      </c>
      <c r="H16" s="87">
        <v>0</v>
      </c>
      <c r="I16" s="87">
        <v>0</v>
      </c>
    </row>
    <row r="17" spans="1:9" ht="14.25">
      <c r="A17" s="84" t="s">
        <v>364</v>
      </c>
      <c r="B17" s="85"/>
      <c r="C17" s="86" t="s">
        <v>365</v>
      </c>
      <c r="D17" s="86" t="s">
        <v>366</v>
      </c>
      <c r="E17" s="87">
        <v>99.2424</v>
      </c>
      <c r="F17" s="87">
        <v>88.6039</v>
      </c>
      <c r="G17" s="87">
        <v>79.8332</v>
      </c>
      <c r="H17" s="87">
        <v>86.6722</v>
      </c>
      <c r="I17" s="87">
        <v>29.8118</v>
      </c>
    </row>
    <row r="18" spans="1:9" ht="14.25">
      <c r="A18" s="84" t="s">
        <v>367</v>
      </c>
      <c r="B18" s="85"/>
      <c r="C18" s="86" t="s">
        <v>368</v>
      </c>
      <c r="D18" s="86" t="s">
        <v>369</v>
      </c>
      <c r="E18" s="87">
        <v>100</v>
      </c>
      <c r="F18" s="87">
        <v>99.6098</v>
      </c>
      <c r="G18" s="87">
        <v>29.9186</v>
      </c>
      <c r="H18" s="87">
        <v>26.8669</v>
      </c>
      <c r="I18" s="87">
        <v>33.3024</v>
      </c>
    </row>
    <row r="19" spans="1:9" ht="48.75" customHeight="1">
      <c r="A19" s="84" t="s">
        <v>370</v>
      </c>
      <c r="B19" s="85"/>
      <c r="C19" s="86" t="s">
        <v>371</v>
      </c>
      <c r="D19" s="86" t="s">
        <v>372</v>
      </c>
      <c r="E19" s="87">
        <v>0</v>
      </c>
      <c r="F19" s="87">
        <v>0</v>
      </c>
      <c r="G19" s="87">
        <v>0</v>
      </c>
      <c r="H19" s="87">
        <v>0</v>
      </c>
      <c r="I19" s="87">
        <v>0</v>
      </c>
    </row>
    <row r="20" spans="1:9" ht="27" customHeight="1">
      <c r="A20" s="84" t="s">
        <v>373</v>
      </c>
      <c r="B20" s="85"/>
      <c r="C20" s="88" t="s">
        <v>374</v>
      </c>
      <c r="D20" s="88"/>
      <c r="E20" s="89">
        <f>SUM(E8:E19)</f>
        <v>399.2424</v>
      </c>
      <c r="F20" s="89">
        <f>SUM(F8:F19)</f>
        <v>366.5545</v>
      </c>
      <c r="G20" s="89">
        <f>SUM(G8:G19)</f>
        <v>230.2622</v>
      </c>
      <c r="H20" s="89">
        <f>SUM(H8:H19)</f>
        <v>286.0036</v>
      </c>
      <c r="I20" s="89">
        <f>SUM(I8:I19)</f>
        <v>111.3563</v>
      </c>
    </row>
    <row r="21" spans="1:9" ht="14.25" customHeight="1">
      <c r="A21" s="84" t="s">
        <v>375</v>
      </c>
      <c r="B21" s="90" t="s">
        <v>376</v>
      </c>
      <c r="C21" s="91" t="s">
        <v>338</v>
      </c>
      <c r="D21" s="91" t="s">
        <v>377</v>
      </c>
      <c r="E21" s="87">
        <v>0</v>
      </c>
      <c r="F21" s="87">
        <v>0</v>
      </c>
      <c r="G21" s="87">
        <v>0</v>
      </c>
      <c r="H21" s="87">
        <v>0</v>
      </c>
      <c r="I21" s="87">
        <v>0</v>
      </c>
    </row>
    <row r="22" spans="1:9" ht="24">
      <c r="A22" s="84" t="s">
        <v>378</v>
      </c>
      <c r="B22" s="90"/>
      <c r="C22" s="86" t="s">
        <v>341</v>
      </c>
      <c r="D22" s="86" t="s">
        <v>379</v>
      </c>
      <c r="E22" s="87">
        <v>0</v>
      </c>
      <c r="F22" s="87">
        <v>0</v>
      </c>
      <c r="G22" s="87">
        <v>0</v>
      </c>
      <c r="H22" s="87">
        <v>0</v>
      </c>
      <c r="I22" s="87">
        <v>0</v>
      </c>
    </row>
    <row r="23" spans="1:9" ht="24" customHeight="1">
      <c r="A23" s="84" t="s">
        <v>380</v>
      </c>
      <c r="B23" s="90"/>
      <c r="C23" s="86" t="s">
        <v>344</v>
      </c>
      <c r="D23" s="86" t="s">
        <v>381</v>
      </c>
      <c r="E23" s="87">
        <v>0</v>
      </c>
      <c r="F23" s="87">
        <v>0</v>
      </c>
      <c r="G23" s="87">
        <v>0</v>
      </c>
      <c r="H23" s="87">
        <v>0</v>
      </c>
      <c r="I23" s="87">
        <v>0</v>
      </c>
    </row>
    <row r="24" spans="1:9" ht="15.75" customHeight="1">
      <c r="A24" s="84" t="s">
        <v>382</v>
      </c>
      <c r="B24" s="90"/>
      <c r="C24" s="88" t="s">
        <v>383</v>
      </c>
      <c r="D24" s="88"/>
      <c r="E24" s="89">
        <f>E21+E22</f>
        <v>0</v>
      </c>
      <c r="F24" s="89">
        <f>F21+F22</f>
        <v>0</v>
      </c>
      <c r="G24" s="89">
        <f>G21+G22</f>
        <v>0</v>
      </c>
      <c r="H24" s="89">
        <f>H21+H22</f>
        <v>0</v>
      </c>
      <c r="I24" s="89">
        <f>I21+I22</f>
        <v>0</v>
      </c>
    </row>
    <row r="25" spans="1:9" ht="37.5" customHeight="1">
      <c r="A25" s="84" t="s">
        <v>384</v>
      </c>
      <c r="B25" s="90" t="s">
        <v>385</v>
      </c>
      <c r="C25" s="91" t="s">
        <v>338</v>
      </c>
      <c r="D25" s="91" t="s">
        <v>386</v>
      </c>
      <c r="E25" s="87">
        <v>0</v>
      </c>
      <c r="F25" s="87">
        <v>0</v>
      </c>
      <c r="G25" s="87">
        <v>0</v>
      </c>
      <c r="H25" s="87">
        <v>0</v>
      </c>
      <c r="I25" s="87">
        <v>0</v>
      </c>
    </row>
    <row r="26" spans="1:9" ht="24">
      <c r="A26" s="84" t="s">
        <v>387</v>
      </c>
      <c r="B26" s="90"/>
      <c r="C26" s="86" t="s">
        <v>341</v>
      </c>
      <c r="D26" s="86" t="s">
        <v>388</v>
      </c>
      <c r="E26" s="87">
        <v>0</v>
      </c>
      <c r="F26" s="87">
        <v>0</v>
      </c>
      <c r="G26" s="87">
        <v>0</v>
      </c>
      <c r="H26" s="87">
        <v>0</v>
      </c>
      <c r="I26" s="87">
        <v>0</v>
      </c>
    </row>
    <row r="27" spans="1:9" ht="45">
      <c r="A27" s="84" t="s">
        <v>389</v>
      </c>
      <c r="B27" s="90"/>
      <c r="C27" s="86" t="s">
        <v>344</v>
      </c>
      <c r="D27" s="86" t="s">
        <v>390</v>
      </c>
      <c r="E27" s="87">
        <v>0</v>
      </c>
      <c r="F27" s="87">
        <v>0</v>
      </c>
      <c r="G27" s="87">
        <v>0</v>
      </c>
      <c r="H27" s="87">
        <v>0</v>
      </c>
      <c r="I27" s="87">
        <v>0</v>
      </c>
    </row>
    <row r="28" spans="1:9" ht="27" customHeight="1">
      <c r="A28" s="84" t="s">
        <v>391</v>
      </c>
      <c r="B28" s="90"/>
      <c r="C28" s="88" t="s">
        <v>392</v>
      </c>
      <c r="D28" s="88"/>
      <c r="E28" s="89">
        <f>SUM(E25:E27)</f>
        <v>0</v>
      </c>
      <c r="F28" s="89">
        <f>SUM(F25:F27)</f>
        <v>0</v>
      </c>
      <c r="G28" s="89">
        <f>SUM(G25:G27)</f>
        <v>0</v>
      </c>
      <c r="H28" s="89">
        <f>SUM(H25:H27)</f>
        <v>0</v>
      </c>
      <c r="I28" s="89">
        <f>SUM(I25:I27)</f>
        <v>0</v>
      </c>
    </row>
    <row r="29" spans="1:9" ht="14.25" customHeight="1">
      <c r="A29" s="84" t="s">
        <v>393</v>
      </c>
      <c r="B29" s="90" t="s">
        <v>394</v>
      </c>
      <c r="C29" s="91" t="s">
        <v>338</v>
      </c>
      <c r="D29" s="91" t="s">
        <v>395</v>
      </c>
      <c r="E29" s="87">
        <v>0</v>
      </c>
      <c r="F29" s="87">
        <v>0</v>
      </c>
      <c r="G29" s="87">
        <v>0</v>
      </c>
      <c r="H29" s="87">
        <v>0</v>
      </c>
      <c r="I29" s="87">
        <v>0</v>
      </c>
    </row>
    <row r="30" spans="1:9" ht="24">
      <c r="A30" s="84" t="s">
        <v>396</v>
      </c>
      <c r="B30" s="90"/>
      <c r="C30" s="86" t="s">
        <v>341</v>
      </c>
      <c r="D30" s="86" t="s">
        <v>397</v>
      </c>
      <c r="E30" s="87">
        <v>0</v>
      </c>
      <c r="F30" s="87">
        <v>0</v>
      </c>
      <c r="G30" s="87">
        <v>0</v>
      </c>
      <c r="H30" s="87">
        <v>0</v>
      </c>
      <c r="I30" s="87">
        <v>0</v>
      </c>
    </row>
    <row r="31" spans="1:9" ht="14.25">
      <c r="A31" s="84" t="s">
        <v>398</v>
      </c>
      <c r="B31" s="90"/>
      <c r="C31" s="86" t="s">
        <v>344</v>
      </c>
      <c r="D31" s="86" t="s">
        <v>399</v>
      </c>
      <c r="E31" s="87">
        <v>0</v>
      </c>
      <c r="F31" s="87">
        <v>0</v>
      </c>
      <c r="G31" s="87">
        <v>0</v>
      </c>
      <c r="H31" s="87">
        <v>0</v>
      </c>
      <c r="I31" s="87">
        <v>0</v>
      </c>
    </row>
    <row r="32" spans="1:9" ht="14.25">
      <c r="A32" s="84" t="s">
        <v>400</v>
      </c>
      <c r="B32" s="90"/>
      <c r="C32" s="86" t="s">
        <v>347</v>
      </c>
      <c r="D32" s="86" t="s">
        <v>401</v>
      </c>
      <c r="E32" s="87">
        <v>0</v>
      </c>
      <c r="F32" s="87">
        <v>0</v>
      </c>
      <c r="G32" s="87">
        <v>0</v>
      </c>
      <c r="H32" s="87">
        <v>0</v>
      </c>
      <c r="I32" s="87">
        <v>0</v>
      </c>
    </row>
    <row r="33" spans="1:9" ht="14.25">
      <c r="A33" s="84" t="s">
        <v>402</v>
      </c>
      <c r="B33" s="90"/>
      <c r="C33" s="86" t="s">
        <v>350</v>
      </c>
      <c r="D33" s="86" t="s">
        <v>403</v>
      </c>
      <c r="E33" s="87">
        <v>0</v>
      </c>
      <c r="F33" s="87">
        <v>0</v>
      </c>
      <c r="G33" s="87">
        <v>0</v>
      </c>
      <c r="H33" s="87">
        <v>0</v>
      </c>
      <c r="I33" s="87">
        <v>0</v>
      </c>
    </row>
    <row r="34" spans="1:9" ht="14.25">
      <c r="A34" s="84" t="s">
        <v>404</v>
      </c>
      <c r="B34" s="90"/>
      <c r="C34" s="86" t="s">
        <v>353</v>
      </c>
      <c r="D34" s="86" t="s">
        <v>405</v>
      </c>
      <c r="E34" s="87">
        <v>0</v>
      </c>
      <c r="F34" s="87">
        <v>0</v>
      </c>
      <c r="G34" s="87">
        <v>0</v>
      </c>
      <c r="H34" s="87">
        <v>0</v>
      </c>
      <c r="I34" s="87">
        <v>0</v>
      </c>
    </row>
    <row r="35" spans="1:9" ht="14.25">
      <c r="A35" s="84" t="s">
        <v>406</v>
      </c>
      <c r="B35" s="90"/>
      <c r="C35" s="86" t="s">
        <v>356</v>
      </c>
      <c r="D35" s="86" t="s">
        <v>407</v>
      </c>
      <c r="E35" s="87">
        <v>0</v>
      </c>
      <c r="F35" s="87">
        <v>0</v>
      </c>
      <c r="G35" s="87">
        <v>0</v>
      </c>
      <c r="H35" s="87">
        <v>0</v>
      </c>
      <c r="I35" s="87">
        <v>0</v>
      </c>
    </row>
    <row r="36" spans="1:9" ht="34.5">
      <c r="A36" s="84" t="s">
        <v>408</v>
      </c>
      <c r="B36" s="90"/>
      <c r="C36" s="86" t="s">
        <v>359</v>
      </c>
      <c r="D36" s="86" t="s">
        <v>409</v>
      </c>
      <c r="E36" s="87">
        <v>0</v>
      </c>
      <c r="F36" s="87">
        <v>0</v>
      </c>
      <c r="G36" s="87">
        <v>0</v>
      </c>
      <c r="H36" s="87">
        <v>0</v>
      </c>
      <c r="I36" s="87">
        <v>0</v>
      </c>
    </row>
    <row r="37" spans="1:9" ht="27" customHeight="1">
      <c r="A37" s="84" t="s">
        <v>410</v>
      </c>
      <c r="B37" s="90"/>
      <c r="C37" s="88" t="s">
        <v>411</v>
      </c>
      <c r="D37" s="88"/>
      <c r="E37" s="89">
        <f>SUM(E29:E36)</f>
        <v>0</v>
      </c>
      <c r="F37" s="89">
        <f>SUM(F29:F36)</f>
        <v>0</v>
      </c>
      <c r="G37" s="89">
        <f>SUM(G29:G36)</f>
        <v>0</v>
      </c>
      <c r="H37" s="89">
        <f>SUM(H29:H36)</f>
        <v>0</v>
      </c>
      <c r="I37" s="89">
        <f>SUM(I29:I36)</f>
        <v>0</v>
      </c>
    </row>
    <row r="38" spans="1:9" ht="24" customHeight="1">
      <c r="A38" s="84" t="s">
        <v>412</v>
      </c>
      <c r="B38" s="90" t="s">
        <v>413</v>
      </c>
      <c r="C38" s="91" t="s">
        <v>338</v>
      </c>
      <c r="D38" s="91" t="s">
        <v>414</v>
      </c>
      <c r="E38" s="87">
        <v>0</v>
      </c>
      <c r="F38" s="87">
        <v>0</v>
      </c>
      <c r="G38" s="87">
        <v>0</v>
      </c>
      <c r="H38" s="87">
        <v>0</v>
      </c>
      <c r="I38" s="87">
        <v>0</v>
      </c>
    </row>
    <row r="39" spans="1:9" ht="24">
      <c r="A39" s="84" t="s">
        <v>415</v>
      </c>
      <c r="B39" s="90"/>
      <c r="C39" s="86" t="s">
        <v>341</v>
      </c>
      <c r="D39" s="86" t="s">
        <v>416</v>
      </c>
      <c r="E39" s="87">
        <v>0</v>
      </c>
      <c r="F39" s="87">
        <v>0</v>
      </c>
      <c r="G39" s="87">
        <v>0</v>
      </c>
      <c r="H39" s="87">
        <v>0</v>
      </c>
      <c r="I39" s="87">
        <v>0</v>
      </c>
    </row>
    <row r="40" spans="1:9" ht="34.5">
      <c r="A40" s="84" t="s">
        <v>417</v>
      </c>
      <c r="B40" s="90"/>
      <c r="C40" s="86" t="s">
        <v>344</v>
      </c>
      <c r="D40" s="86" t="s">
        <v>418</v>
      </c>
      <c r="E40" s="87">
        <v>0</v>
      </c>
      <c r="F40" s="87">
        <v>0</v>
      </c>
      <c r="G40" s="87">
        <v>0</v>
      </c>
      <c r="H40" s="87">
        <v>0</v>
      </c>
      <c r="I40" s="87">
        <v>0</v>
      </c>
    </row>
    <row r="41" spans="1:9" ht="35.25" customHeight="1">
      <c r="A41" s="84" t="s">
        <v>419</v>
      </c>
      <c r="B41" s="90"/>
      <c r="C41" s="88" t="s">
        <v>420</v>
      </c>
      <c r="D41" s="88"/>
      <c r="E41" s="89">
        <f>SUM(E38:E40)</f>
        <v>0</v>
      </c>
      <c r="F41" s="89">
        <f>SUM(F38:F40)</f>
        <v>0</v>
      </c>
      <c r="G41" s="89">
        <f>SUM(G38:G40)</f>
        <v>0</v>
      </c>
      <c r="H41" s="89">
        <f>SUM(H38:H40)</f>
        <v>0</v>
      </c>
      <c r="I41" s="89">
        <f>SUM(I38:I40)</f>
        <v>0</v>
      </c>
    </row>
    <row r="42" spans="1:9" ht="24" customHeight="1">
      <c r="A42" s="84" t="s">
        <v>421</v>
      </c>
      <c r="B42" s="90" t="s">
        <v>422</v>
      </c>
      <c r="C42" s="91" t="s">
        <v>338</v>
      </c>
      <c r="D42" s="91" t="s">
        <v>423</v>
      </c>
      <c r="E42" s="87">
        <v>0</v>
      </c>
      <c r="F42" s="87">
        <v>0</v>
      </c>
      <c r="G42" s="87">
        <v>0</v>
      </c>
      <c r="H42" s="87">
        <v>0</v>
      </c>
      <c r="I42" s="87">
        <v>0</v>
      </c>
    </row>
    <row r="43" spans="1:9" ht="14.25">
      <c r="A43" s="84" t="s">
        <v>424</v>
      </c>
      <c r="B43" s="90"/>
      <c r="C43" s="86" t="s">
        <v>341</v>
      </c>
      <c r="D43" s="86" t="s">
        <v>425</v>
      </c>
      <c r="E43" s="87">
        <v>0</v>
      </c>
      <c r="F43" s="87">
        <v>0</v>
      </c>
      <c r="G43" s="87">
        <v>0</v>
      </c>
      <c r="H43" s="87">
        <v>0</v>
      </c>
      <c r="I43" s="87">
        <v>0</v>
      </c>
    </row>
    <row r="44" spans="1:9" ht="34.5">
      <c r="A44" s="84" t="s">
        <v>426</v>
      </c>
      <c r="B44" s="90"/>
      <c r="C44" s="86" t="s">
        <v>344</v>
      </c>
      <c r="D44" s="86" t="s">
        <v>427</v>
      </c>
      <c r="E44" s="87">
        <v>0</v>
      </c>
      <c r="F44" s="87">
        <v>0</v>
      </c>
      <c r="G44" s="87">
        <v>0</v>
      </c>
      <c r="H44" s="87">
        <v>0</v>
      </c>
      <c r="I44" s="87">
        <v>0</v>
      </c>
    </row>
    <row r="45" spans="1:9" ht="27" customHeight="1">
      <c r="A45" s="84" t="s">
        <v>428</v>
      </c>
      <c r="B45" s="90"/>
      <c r="C45" s="88" t="s">
        <v>429</v>
      </c>
      <c r="D45" s="88"/>
      <c r="E45" s="89">
        <f>SUM(E42:E44)</f>
        <v>0</v>
      </c>
      <c r="F45" s="89">
        <f>SUM(F42:F44)</f>
        <v>0</v>
      </c>
      <c r="G45" s="89">
        <f>SUM(G42:G44)</f>
        <v>0</v>
      </c>
      <c r="H45" s="89">
        <f>SUM(H42:H44)</f>
        <v>0</v>
      </c>
      <c r="I45" s="89">
        <f>SUM(I42:I44)</f>
        <v>0</v>
      </c>
    </row>
    <row r="46" spans="1:9" ht="24" customHeight="1">
      <c r="A46" s="84" t="s">
        <v>430</v>
      </c>
      <c r="B46" s="90" t="s">
        <v>431</v>
      </c>
      <c r="C46" s="91" t="s">
        <v>338</v>
      </c>
      <c r="D46" s="91" t="s">
        <v>432</v>
      </c>
      <c r="E46" s="87">
        <v>0</v>
      </c>
      <c r="F46" s="87">
        <v>0</v>
      </c>
      <c r="G46" s="87">
        <v>0</v>
      </c>
      <c r="H46" s="87">
        <v>0</v>
      </c>
      <c r="I46" s="87">
        <v>0</v>
      </c>
    </row>
    <row r="47" spans="1:9" ht="24">
      <c r="A47" s="84" t="s">
        <v>433</v>
      </c>
      <c r="B47" s="90" t="s">
        <v>431</v>
      </c>
      <c r="C47" s="91" t="s">
        <v>341</v>
      </c>
      <c r="D47" s="91" t="s">
        <v>434</v>
      </c>
      <c r="E47" s="87">
        <v>0</v>
      </c>
      <c r="F47" s="87">
        <v>0</v>
      </c>
      <c r="G47" s="87">
        <v>0</v>
      </c>
      <c r="H47" s="87">
        <v>0</v>
      </c>
      <c r="I47" s="87">
        <v>0</v>
      </c>
    </row>
    <row r="48" spans="1:9" ht="15.75" customHeight="1">
      <c r="A48" s="84" t="s">
        <v>435</v>
      </c>
      <c r="B48" s="90"/>
      <c r="C48" s="88" t="s">
        <v>436</v>
      </c>
      <c r="D48" s="88"/>
      <c r="E48" s="89">
        <f>SUM(E46:E47)</f>
        <v>0</v>
      </c>
      <c r="F48" s="89">
        <f>SUM(F46:F47)</f>
        <v>0</v>
      </c>
      <c r="G48" s="89">
        <f>SUM(G46:G47)</f>
        <v>0</v>
      </c>
      <c r="H48" s="89">
        <f>SUM(H46:H47)</f>
        <v>0</v>
      </c>
      <c r="I48" s="89">
        <f>SUM(I46:I47)</f>
        <v>0</v>
      </c>
    </row>
    <row r="49" spans="1:9" ht="24" customHeight="1">
      <c r="A49" s="84" t="s">
        <v>437</v>
      </c>
      <c r="B49" s="90" t="s">
        <v>438</v>
      </c>
      <c r="C49" s="91" t="s">
        <v>338</v>
      </c>
      <c r="D49" s="91" t="s">
        <v>439</v>
      </c>
      <c r="E49" s="87">
        <v>0</v>
      </c>
      <c r="F49" s="87">
        <v>0</v>
      </c>
      <c r="G49" s="87">
        <v>0</v>
      </c>
      <c r="H49" s="87">
        <v>0</v>
      </c>
      <c r="I49" s="87">
        <v>0</v>
      </c>
    </row>
    <row r="50" spans="1:9" ht="34.5">
      <c r="A50" s="84" t="s">
        <v>440</v>
      </c>
      <c r="B50" s="90"/>
      <c r="C50" s="86" t="s">
        <v>341</v>
      </c>
      <c r="D50" s="86" t="s">
        <v>441</v>
      </c>
      <c r="E50" s="87">
        <v>0</v>
      </c>
      <c r="F50" s="87">
        <v>0</v>
      </c>
      <c r="G50" s="87">
        <v>0</v>
      </c>
      <c r="H50" s="87">
        <v>0</v>
      </c>
      <c r="I50" s="87">
        <v>0</v>
      </c>
    </row>
    <row r="51" spans="1:9" ht="34.5">
      <c r="A51" s="84" t="s">
        <v>442</v>
      </c>
      <c r="B51" s="90"/>
      <c r="C51" s="86" t="s">
        <v>344</v>
      </c>
      <c r="D51" s="86" t="s">
        <v>443</v>
      </c>
      <c r="E51" s="87">
        <v>0</v>
      </c>
      <c r="F51" s="87">
        <v>0</v>
      </c>
      <c r="G51" s="87">
        <v>0</v>
      </c>
      <c r="H51" s="87">
        <v>0</v>
      </c>
      <c r="I51" s="87">
        <v>0</v>
      </c>
    </row>
    <row r="52" spans="1:9" ht="27" customHeight="1">
      <c r="A52" s="84" t="s">
        <v>444</v>
      </c>
      <c r="B52" s="90"/>
      <c r="C52" s="88" t="s">
        <v>445</v>
      </c>
      <c r="D52" s="88"/>
      <c r="E52" s="89">
        <f>SUM(E49:E51)</f>
        <v>0</v>
      </c>
      <c r="F52" s="89">
        <f>SUM(F49:F51)</f>
        <v>0</v>
      </c>
      <c r="G52" s="89">
        <f>SUM(G49:G51)</f>
        <v>0</v>
      </c>
      <c r="H52" s="89">
        <f>SUM(H49:H51)</f>
        <v>0</v>
      </c>
      <c r="I52" s="89">
        <f>SUM(I49:I51)</f>
        <v>0</v>
      </c>
    </row>
    <row r="53" spans="1:9" ht="14.25" customHeight="1">
      <c r="A53" s="84" t="s">
        <v>446</v>
      </c>
      <c r="B53" s="90" t="s">
        <v>447</v>
      </c>
      <c r="C53" s="91" t="s">
        <v>338</v>
      </c>
      <c r="D53" s="91" t="s">
        <v>448</v>
      </c>
      <c r="E53" s="87">
        <v>0</v>
      </c>
      <c r="F53" s="87">
        <v>0</v>
      </c>
      <c r="G53" s="87">
        <v>0</v>
      </c>
      <c r="H53" s="87">
        <v>0</v>
      </c>
      <c r="I53" s="87">
        <v>0</v>
      </c>
    </row>
    <row r="54" spans="1:9" ht="24">
      <c r="A54" s="84" t="s">
        <v>449</v>
      </c>
      <c r="B54" s="90"/>
      <c r="C54" s="86" t="s">
        <v>341</v>
      </c>
      <c r="D54" s="86" t="s">
        <v>450</v>
      </c>
      <c r="E54" s="87">
        <v>100</v>
      </c>
      <c r="F54" s="87">
        <v>96.0427</v>
      </c>
      <c r="G54" s="87">
        <v>61.2433</v>
      </c>
      <c r="H54" s="87">
        <v>69.608</v>
      </c>
      <c r="I54" s="87">
        <v>59.9563</v>
      </c>
    </row>
    <row r="55" spans="1:9" ht="14.25">
      <c r="A55" s="84" t="s">
        <v>451</v>
      </c>
      <c r="B55" s="90"/>
      <c r="C55" s="86" t="s">
        <v>344</v>
      </c>
      <c r="D55" s="86" t="s">
        <v>452</v>
      </c>
      <c r="E55" s="87">
        <v>100</v>
      </c>
      <c r="F55" s="87">
        <v>100</v>
      </c>
      <c r="G55" s="87">
        <v>100</v>
      </c>
      <c r="H55" s="87">
        <v>100</v>
      </c>
      <c r="I55" s="87">
        <v>0</v>
      </c>
    </row>
    <row r="56" spans="1:9" ht="14.25">
      <c r="A56" s="84" t="s">
        <v>453</v>
      </c>
      <c r="B56" s="90"/>
      <c r="C56" s="86" t="s">
        <v>347</v>
      </c>
      <c r="D56" s="86" t="s">
        <v>454</v>
      </c>
      <c r="E56" s="87">
        <v>0</v>
      </c>
      <c r="F56" s="87">
        <v>0</v>
      </c>
      <c r="G56" s="87">
        <v>0</v>
      </c>
      <c r="H56" s="87">
        <v>0</v>
      </c>
      <c r="I56" s="87">
        <v>0</v>
      </c>
    </row>
    <row r="57" spans="1:9" ht="34.5">
      <c r="A57" s="84" t="s">
        <v>455</v>
      </c>
      <c r="B57" s="90"/>
      <c r="C57" s="86" t="s">
        <v>350</v>
      </c>
      <c r="D57" s="86" t="s">
        <v>456</v>
      </c>
      <c r="E57" s="87">
        <v>0</v>
      </c>
      <c r="F57" s="87">
        <v>0</v>
      </c>
      <c r="G57" s="87">
        <v>0</v>
      </c>
      <c r="H57" s="87">
        <v>0</v>
      </c>
      <c r="I57" s="87">
        <v>0</v>
      </c>
    </row>
    <row r="58" spans="1:9" ht="24">
      <c r="A58" s="84" t="s">
        <v>457</v>
      </c>
      <c r="B58" s="90"/>
      <c r="C58" s="86" t="s">
        <v>353</v>
      </c>
      <c r="D58" s="86" t="s">
        <v>458</v>
      </c>
      <c r="E58" s="87">
        <v>100</v>
      </c>
      <c r="F58" s="87">
        <v>100</v>
      </c>
      <c r="G58" s="87">
        <v>56.0282</v>
      </c>
      <c r="H58" s="87">
        <v>41.705</v>
      </c>
      <c r="I58" s="87">
        <v>73.3109</v>
      </c>
    </row>
    <row r="59" spans="1:9" ht="34.5">
      <c r="A59" s="84" t="s">
        <v>459</v>
      </c>
      <c r="B59" s="90"/>
      <c r="C59" s="86" t="s">
        <v>356</v>
      </c>
      <c r="D59" s="86" t="s">
        <v>460</v>
      </c>
      <c r="E59" s="87">
        <v>0</v>
      </c>
      <c r="F59" s="87">
        <v>0</v>
      </c>
      <c r="G59" s="87">
        <v>0</v>
      </c>
      <c r="H59" s="87">
        <v>0</v>
      </c>
      <c r="I59" s="87">
        <v>0</v>
      </c>
    </row>
    <row r="60" spans="1:9" ht="24">
      <c r="A60" s="84" t="s">
        <v>461</v>
      </c>
      <c r="B60" s="90"/>
      <c r="C60" s="86" t="s">
        <v>359</v>
      </c>
      <c r="D60" s="86" t="s">
        <v>462</v>
      </c>
      <c r="E60" s="87">
        <v>100</v>
      </c>
      <c r="F60" s="87">
        <v>100</v>
      </c>
      <c r="G60" s="87">
        <v>46.756</v>
      </c>
      <c r="H60" s="87">
        <v>3.1033</v>
      </c>
      <c r="I60" s="87">
        <v>63.4222</v>
      </c>
    </row>
    <row r="61" spans="1:9" ht="45">
      <c r="A61" s="84" t="s">
        <v>463</v>
      </c>
      <c r="B61" s="90"/>
      <c r="C61" s="86" t="s">
        <v>362</v>
      </c>
      <c r="D61" s="86" t="s">
        <v>464</v>
      </c>
      <c r="E61" s="87">
        <v>0</v>
      </c>
      <c r="F61" s="87">
        <v>0</v>
      </c>
      <c r="G61" s="87">
        <v>0</v>
      </c>
      <c r="H61" s="87">
        <v>0</v>
      </c>
      <c r="I61" s="87">
        <v>0</v>
      </c>
    </row>
    <row r="62" spans="1:9" ht="43.5" customHeight="1">
      <c r="A62" s="84" t="s">
        <v>465</v>
      </c>
      <c r="B62" s="90"/>
      <c r="C62" s="88" t="s">
        <v>466</v>
      </c>
      <c r="D62" s="88"/>
      <c r="E62" s="89">
        <f>SUM(E53:E61)</f>
        <v>400</v>
      </c>
      <c r="F62" s="89">
        <f>SUM(F53:F61)</f>
        <v>396.04269999999997</v>
      </c>
      <c r="G62" s="89">
        <f>SUM(G53:G61)</f>
        <v>264.02750000000003</v>
      </c>
      <c r="H62" s="89">
        <f>SUM(H53:H61)</f>
        <v>214.41629999999998</v>
      </c>
      <c r="I62" s="89">
        <f>SUM(I53:I61)</f>
        <v>196.6894</v>
      </c>
    </row>
    <row r="63" spans="1:9" ht="24" customHeight="1">
      <c r="A63" s="84" t="s">
        <v>467</v>
      </c>
      <c r="B63" s="90" t="s">
        <v>468</v>
      </c>
      <c r="C63" s="91" t="s">
        <v>338</v>
      </c>
      <c r="D63" s="91" t="s">
        <v>469</v>
      </c>
      <c r="E63" s="87">
        <v>0</v>
      </c>
      <c r="F63" s="87">
        <v>0</v>
      </c>
      <c r="G63" s="87">
        <v>0</v>
      </c>
      <c r="H63" s="87">
        <v>0</v>
      </c>
      <c r="I63" s="87">
        <v>0</v>
      </c>
    </row>
    <row r="64" spans="1:9" ht="14.25">
      <c r="A64" s="84" t="s">
        <v>470</v>
      </c>
      <c r="B64" s="90"/>
      <c r="C64" s="86" t="s">
        <v>341</v>
      </c>
      <c r="D64" s="86" t="s">
        <v>471</v>
      </c>
      <c r="E64" s="87">
        <v>0</v>
      </c>
      <c r="F64" s="87">
        <v>0</v>
      </c>
      <c r="G64" s="87">
        <v>0</v>
      </c>
      <c r="H64" s="87">
        <v>0</v>
      </c>
      <c r="I64" s="87">
        <v>0</v>
      </c>
    </row>
    <row r="65" spans="1:9" ht="14.25">
      <c r="A65" s="84" t="s">
        <v>472</v>
      </c>
      <c r="B65" s="90"/>
      <c r="C65" s="86" t="s">
        <v>344</v>
      </c>
      <c r="D65" s="86" t="s">
        <v>473</v>
      </c>
      <c r="E65" s="87">
        <v>0</v>
      </c>
      <c r="F65" s="87">
        <v>0</v>
      </c>
      <c r="G65" s="87">
        <v>0</v>
      </c>
      <c r="H65" s="87">
        <v>0</v>
      </c>
      <c r="I65" s="87">
        <v>0</v>
      </c>
    </row>
    <row r="66" spans="1:9" ht="14.25">
      <c r="A66" s="84" t="s">
        <v>474</v>
      </c>
      <c r="B66" s="90"/>
      <c r="C66" s="86" t="s">
        <v>347</v>
      </c>
      <c r="D66" s="86" t="s">
        <v>475</v>
      </c>
      <c r="E66" s="87">
        <v>0</v>
      </c>
      <c r="F66" s="87">
        <v>0</v>
      </c>
      <c r="G66" s="87">
        <v>0</v>
      </c>
      <c r="H66" s="87">
        <v>0</v>
      </c>
      <c r="I66" s="87">
        <v>0</v>
      </c>
    </row>
    <row r="67" spans="1:9" ht="24">
      <c r="A67" s="84" t="s">
        <v>476</v>
      </c>
      <c r="B67" s="90"/>
      <c r="C67" s="86" t="s">
        <v>350</v>
      </c>
      <c r="D67" s="86" t="s">
        <v>477</v>
      </c>
      <c r="E67" s="87">
        <v>0</v>
      </c>
      <c r="F67" s="87">
        <v>0</v>
      </c>
      <c r="G67" s="87">
        <v>0</v>
      </c>
      <c r="H67" s="87">
        <v>0</v>
      </c>
      <c r="I67" s="87">
        <v>0</v>
      </c>
    </row>
    <row r="68" spans="1:9" ht="34.5">
      <c r="A68" s="84" t="s">
        <v>478</v>
      </c>
      <c r="B68" s="90"/>
      <c r="C68" s="86" t="s">
        <v>353</v>
      </c>
      <c r="D68" s="86" t="s">
        <v>479</v>
      </c>
      <c r="E68" s="87">
        <v>0</v>
      </c>
      <c r="F68" s="87">
        <v>0</v>
      </c>
      <c r="G68" s="87">
        <v>0</v>
      </c>
      <c r="H68" s="87">
        <v>0</v>
      </c>
      <c r="I68" s="87">
        <v>0</v>
      </c>
    </row>
    <row r="69" spans="1:9" ht="27" customHeight="1">
      <c r="A69" s="84" t="s">
        <v>480</v>
      </c>
      <c r="B69" s="90"/>
      <c r="C69" s="88" t="s">
        <v>481</v>
      </c>
      <c r="D69" s="88"/>
      <c r="E69" s="89">
        <f>SUM(E63:E68)</f>
        <v>0</v>
      </c>
      <c r="F69" s="89">
        <f>SUM(F63:F68)</f>
        <v>0</v>
      </c>
      <c r="G69" s="89">
        <f>SUM(G63:G68)</f>
        <v>0</v>
      </c>
      <c r="H69" s="89">
        <f>SUM(H63:H68)</f>
        <v>0</v>
      </c>
      <c r="I69" s="89">
        <f>SUM(I63:I68)</f>
        <v>0</v>
      </c>
    </row>
    <row r="70" spans="1:9" ht="14.25" customHeight="1">
      <c r="A70" s="84" t="s">
        <v>482</v>
      </c>
      <c r="B70" s="90" t="s">
        <v>483</v>
      </c>
      <c r="C70" s="91" t="s">
        <v>338</v>
      </c>
      <c r="D70" s="91" t="s">
        <v>484</v>
      </c>
      <c r="E70" s="87">
        <v>0</v>
      </c>
      <c r="F70" s="87">
        <v>0</v>
      </c>
      <c r="G70" s="87">
        <v>0</v>
      </c>
      <c r="H70" s="87">
        <v>0</v>
      </c>
      <c r="I70" s="87">
        <v>0</v>
      </c>
    </row>
    <row r="71" spans="1:9" ht="24">
      <c r="A71" s="84" t="s">
        <v>485</v>
      </c>
      <c r="B71" s="90"/>
      <c r="C71" s="86" t="s">
        <v>341</v>
      </c>
      <c r="D71" s="86" t="s">
        <v>486</v>
      </c>
      <c r="E71" s="87">
        <v>0</v>
      </c>
      <c r="F71" s="87">
        <v>0</v>
      </c>
      <c r="G71" s="87">
        <v>0</v>
      </c>
      <c r="H71" s="87">
        <v>0</v>
      </c>
      <c r="I71" s="87">
        <v>0</v>
      </c>
    </row>
    <row r="72" spans="1:9" ht="42" customHeight="1">
      <c r="A72" s="84" t="s">
        <v>487</v>
      </c>
      <c r="B72" s="90"/>
      <c r="C72" s="86" t="s">
        <v>344</v>
      </c>
      <c r="D72" s="86" t="s">
        <v>488</v>
      </c>
      <c r="E72" s="87">
        <v>0</v>
      </c>
      <c r="F72" s="87">
        <v>0</v>
      </c>
      <c r="G72" s="87">
        <v>0</v>
      </c>
      <c r="H72" s="87">
        <v>0</v>
      </c>
      <c r="I72" s="87">
        <v>0</v>
      </c>
    </row>
    <row r="73" spans="1:9" ht="15.75" customHeight="1">
      <c r="A73" s="84" t="s">
        <v>489</v>
      </c>
      <c r="B73" s="90"/>
      <c r="C73" s="88" t="s">
        <v>490</v>
      </c>
      <c r="D73" s="88"/>
      <c r="E73" s="89">
        <f>SUM(E70:E72)</f>
        <v>0</v>
      </c>
      <c r="F73" s="89">
        <f>SUM(F70:F72)</f>
        <v>0</v>
      </c>
      <c r="G73" s="89">
        <f>SUM(G70:G72)</f>
        <v>0</v>
      </c>
      <c r="H73" s="89">
        <f>SUM(H70:H72)</f>
        <v>0</v>
      </c>
      <c r="I73" s="89">
        <f>SUM(I70:I72)</f>
        <v>0</v>
      </c>
    </row>
    <row r="74" spans="1:9" ht="24" customHeight="1">
      <c r="A74" s="84" t="s">
        <v>491</v>
      </c>
      <c r="B74" s="90" t="s">
        <v>492</v>
      </c>
      <c r="C74" s="91" t="s">
        <v>338</v>
      </c>
      <c r="D74" s="91" t="s">
        <v>493</v>
      </c>
      <c r="E74" s="87">
        <v>0</v>
      </c>
      <c r="F74" s="87">
        <v>0</v>
      </c>
      <c r="G74" s="87">
        <v>0</v>
      </c>
      <c r="H74" s="87">
        <v>0</v>
      </c>
      <c r="I74" s="87">
        <v>0</v>
      </c>
    </row>
    <row r="75" spans="1:9" ht="14.25">
      <c r="A75" s="84" t="s">
        <v>494</v>
      </c>
      <c r="B75" s="90"/>
      <c r="C75" s="86" t="s">
        <v>341</v>
      </c>
      <c r="D75" s="86" t="s">
        <v>495</v>
      </c>
      <c r="E75" s="87">
        <v>0</v>
      </c>
      <c r="F75" s="87">
        <v>0</v>
      </c>
      <c r="G75" s="87">
        <v>0</v>
      </c>
      <c r="H75" s="87">
        <v>0</v>
      </c>
      <c r="I75" s="87">
        <v>0</v>
      </c>
    </row>
    <row r="76" spans="1:9" ht="14.25">
      <c r="A76" s="84" t="s">
        <v>496</v>
      </c>
      <c r="B76" s="90"/>
      <c r="C76" s="86" t="s">
        <v>344</v>
      </c>
      <c r="D76" s="86" t="s">
        <v>497</v>
      </c>
      <c r="E76" s="87">
        <v>0</v>
      </c>
      <c r="F76" s="87">
        <v>0</v>
      </c>
      <c r="G76" s="87">
        <v>0</v>
      </c>
      <c r="H76" s="87">
        <v>0</v>
      </c>
      <c r="I76" s="87">
        <v>0</v>
      </c>
    </row>
    <row r="77" spans="1:9" ht="24">
      <c r="A77" s="84" t="s">
        <v>498</v>
      </c>
      <c r="B77" s="90"/>
      <c r="C77" s="86" t="s">
        <v>347</v>
      </c>
      <c r="D77" s="86" t="s">
        <v>499</v>
      </c>
      <c r="E77" s="87">
        <v>0</v>
      </c>
      <c r="F77" s="87">
        <v>0</v>
      </c>
      <c r="G77" s="87">
        <v>0</v>
      </c>
      <c r="H77" s="87">
        <v>0</v>
      </c>
      <c r="I77" s="87">
        <v>0</v>
      </c>
    </row>
    <row r="78" spans="1:9" ht="14.25">
      <c r="A78" s="84" t="s">
        <v>500</v>
      </c>
      <c r="B78" s="90"/>
      <c r="C78" s="86" t="s">
        <v>350</v>
      </c>
      <c r="D78" s="86" t="s">
        <v>501</v>
      </c>
      <c r="E78" s="87">
        <v>0</v>
      </c>
      <c r="F78" s="87">
        <v>0</v>
      </c>
      <c r="G78" s="87">
        <v>0</v>
      </c>
      <c r="H78" s="87">
        <v>0</v>
      </c>
      <c r="I78" s="87">
        <v>0</v>
      </c>
    </row>
    <row r="79" spans="1:9" ht="24">
      <c r="A79" s="84" t="s">
        <v>502</v>
      </c>
      <c r="B79" s="90"/>
      <c r="C79" s="86" t="s">
        <v>353</v>
      </c>
      <c r="D79" s="86" t="s">
        <v>503</v>
      </c>
      <c r="E79" s="87">
        <v>0</v>
      </c>
      <c r="F79" s="87">
        <v>0</v>
      </c>
      <c r="G79" s="87">
        <v>0</v>
      </c>
      <c r="H79" s="87">
        <v>0</v>
      </c>
      <c r="I79" s="87">
        <v>0</v>
      </c>
    </row>
    <row r="80" spans="1:9" ht="35.25" customHeight="1">
      <c r="A80" s="84" t="s">
        <v>504</v>
      </c>
      <c r="B80" s="90"/>
      <c r="C80" s="86" t="s">
        <v>356</v>
      </c>
      <c r="D80" s="86" t="s">
        <v>505</v>
      </c>
      <c r="E80" s="87">
        <v>0</v>
      </c>
      <c r="F80" s="87">
        <v>0</v>
      </c>
      <c r="G80" s="87">
        <v>0</v>
      </c>
      <c r="H80" s="87">
        <v>0</v>
      </c>
      <c r="I80" s="87">
        <v>0</v>
      </c>
    </row>
    <row r="81" spans="1:9" ht="24">
      <c r="A81" s="84" t="s">
        <v>506</v>
      </c>
      <c r="B81" s="90"/>
      <c r="C81" s="86" t="s">
        <v>359</v>
      </c>
      <c r="D81" s="86" t="s">
        <v>507</v>
      </c>
      <c r="E81" s="87">
        <v>0</v>
      </c>
      <c r="F81" s="87">
        <v>0</v>
      </c>
      <c r="G81" s="87">
        <v>0</v>
      </c>
      <c r="H81" s="87">
        <v>0</v>
      </c>
      <c r="I81" s="87">
        <v>0</v>
      </c>
    </row>
    <row r="82" spans="1:9" ht="24">
      <c r="A82" s="84" t="s">
        <v>508</v>
      </c>
      <c r="B82" s="90"/>
      <c r="C82" s="86" t="s">
        <v>362</v>
      </c>
      <c r="D82" s="86" t="s">
        <v>509</v>
      </c>
      <c r="E82" s="87">
        <v>0</v>
      </c>
      <c r="F82" s="87">
        <v>0</v>
      </c>
      <c r="G82" s="87">
        <v>0</v>
      </c>
      <c r="H82" s="87">
        <v>0</v>
      </c>
      <c r="I82" s="87">
        <v>0</v>
      </c>
    </row>
    <row r="83" spans="1:9" ht="34.5">
      <c r="A83" s="84" t="s">
        <v>510</v>
      </c>
      <c r="B83" s="90"/>
      <c r="C83" s="86" t="s">
        <v>511</v>
      </c>
      <c r="D83" s="86" t="s">
        <v>512</v>
      </c>
      <c r="E83" s="87">
        <v>0</v>
      </c>
      <c r="F83" s="87">
        <v>0</v>
      </c>
      <c r="G83" s="87">
        <v>0</v>
      </c>
      <c r="H83" s="87">
        <v>0</v>
      </c>
      <c r="I83" s="87">
        <v>0</v>
      </c>
    </row>
    <row r="84" spans="1:9" ht="27" customHeight="1">
      <c r="A84" s="84" t="s">
        <v>513</v>
      </c>
      <c r="B84" s="90"/>
      <c r="C84" s="88" t="s">
        <v>514</v>
      </c>
      <c r="D84" s="88"/>
      <c r="E84" s="89">
        <f>SUM(E74:E83)</f>
        <v>0</v>
      </c>
      <c r="F84" s="89">
        <f>SUM(F74:F83)</f>
        <v>0</v>
      </c>
      <c r="G84" s="89">
        <f>SUM(G74:G83)</f>
        <v>0</v>
      </c>
      <c r="H84" s="89">
        <f>SUM(H74:H83)</f>
        <v>0</v>
      </c>
      <c r="I84" s="89">
        <f>SUM(I74:I83)</f>
        <v>0</v>
      </c>
    </row>
    <row r="85" spans="1:9" ht="43.5" customHeight="1">
      <c r="A85" s="84" t="s">
        <v>515</v>
      </c>
      <c r="B85" s="90" t="s">
        <v>516</v>
      </c>
      <c r="C85" s="91" t="s">
        <v>338</v>
      </c>
      <c r="D85" s="91" t="s">
        <v>517</v>
      </c>
      <c r="E85" s="87">
        <v>0</v>
      </c>
      <c r="F85" s="87">
        <v>0</v>
      </c>
      <c r="G85" s="87">
        <v>0</v>
      </c>
      <c r="H85" s="87">
        <v>0</v>
      </c>
      <c r="I85" s="87">
        <v>0</v>
      </c>
    </row>
    <row r="86" spans="1:9" ht="45">
      <c r="A86" s="84" t="s">
        <v>518</v>
      </c>
      <c r="B86" s="90"/>
      <c r="C86" s="86" t="s">
        <v>341</v>
      </c>
      <c r="D86" s="86" t="s">
        <v>519</v>
      </c>
      <c r="E86" s="87">
        <v>0</v>
      </c>
      <c r="F86" s="87">
        <v>0</v>
      </c>
      <c r="G86" s="87">
        <v>0</v>
      </c>
      <c r="H86" s="87">
        <v>0</v>
      </c>
      <c r="I86" s="87">
        <v>0</v>
      </c>
    </row>
    <row r="87" spans="1:9" ht="55.5">
      <c r="A87" s="84" t="s">
        <v>520</v>
      </c>
      <c r="B87" s="90"/>
      <c r="C87" s="86" t="s">
        <v>344</v>
      </c>
      <c r="D87" s="86" t="s">
        <v>521</v>
      </c>
      <c r="E87" s="87">
        <v>0</v>
      </c>
      <c r="F87" s="87">
        <v>0</v>
      </c>
      <c r="G87" s="87">
        <v>0</v>
      </c>
      <c r="H87" s="87">
        <v>0</v>
      </c>
      <c r="I87" s="87">
        <v>0</v>
      </c>
    </row>
    <row r="88" spans="1:9" ht="34.5">
      <c r="A88" s="84" t="s">
        <v>522</v>
      </c>
      <c r="B88" s="90"/>
      <c r="C88" s="86" t="s">
        <v>347</v>
      </c>
      <c r="D88" s="86" t="s">
        <v>523</v>
      </c>
      <c r="E88" s="87">
        <v>0</v>
      </c>
      <c r="F88" s="87">
        <v>0</v>
      </c>
      <c r="G88" s="87">
        <v>0</v>
      </c>
      <c r="H88" s="87">
        <v>0</v>
      </c>
      <c r="I88" s="87">
        <v>0</v>
      </c>
    </row>
    <row r="89" spans="1:9" ht="24">
      <c r="A89" s="84" t="s">
        <v>524</v>
      </c>
      <c r="B89" s="90"/>
      <c r="C89" s="86" t="s">
        <v>350</v>
      </c>
      <c r="D89" s="86" t="s">
        <v>525</v>
      </c>
      <c r="E89" s="87">
        <v>0</v>
      </c>
      <c r="F89" s="87">
        <v>0</v>
      </c>
      <c r="G89" s="87">
        <v>0</v>
      </c>
      <c r="H89" s="87">
        <v>0</v>
      </c>
      <c r="I89" s="87">
        <v>0</v>
      </c>
    </row>
    <row r="90" spans="1:9" ht="34.5" customHeight="1">
      <c r="A90" s="84" t="s">
        <v>526</v>
      </c>
      <c r="B90" s="90"/>
      <c r="C90" s="86" t="s">
        <v>353</v>
      </c>
      <c r="D90" s="86" t="s">
        <v>527</v>
      </c>
      <c r="E90" s="87">
        <v>0</v>
      </c>
      <c r="F90" s="87">
        <v>0</v>
      </c>
      <c r="G90" s="87">
        <v>0</v>
      </c>
      <c r="H90" s="87">
        <v>0</v>
      </c>
      <c r="I90" s="87">
        <v>0</v>
      </c>
    </row>
    <row r="91" spans="1:9" ht="24">
      <c r="A91" s="84" t="s">
        <v>528</v>
      </c>
      <c r="B91" s="90"/>
      <c r="C91" s="86" t="s">
        <v>356</v>
      </c>
      <c r="D91" s="86" t="s">
        <v>529</v>
      </c>
      <c r="E91" s="87">
        <v>0</v>
      </c>
      <c r="F91" s="87">
        <v>0</v>
      </c>
      <c r="G91" s="87">
        <v>0</v>
      </c>
      <c r="H91" s="87">
        <v>0</v>
      </c>
      <c r="I91" s="87">
        <v>0</v>
      </c>
    </row>
    <row r="92" spans="1:9" ht="24">
      <c r="A92" s="84" t="s">
        <v>530</v>
      </c>
      <c r="B92" s="90"/>
      <c r="C92" s="86" t="s">
        <v>359</v>
      </c>
      <c r="D92" s="86" t="s">
        <v>531</v>
      </c>
      <c r="E92" s="87">
        <v>0</v>
      </c>
      <c r="F92" s="87">
        <v>0</v>
      </c>
      <c r="G92" s="87">
        <v>0</v>
      </c>
      <c r="H92" s="87">
        <v>0</v>
      </c>
      <c r="I92" s="87">
        <v>0</v>
      </c>
    </row>
    <row r="93" spans="1:9" ht="27" customHeight="1">
      <c r="A93" s="84" t="s">
        <v>532</v>
      </c>
      <c r="B93" s="90"/>
      <c r="C93" s="88" t="s">
        <v>533</v>
      </c>
      <c r="D93" s="88"/>
      <c r="E93" s="89">
        <f>SUM(E85:E92)</f>
        <v>0</v>
      </c>
      <c r="F93" s="89">
        <f>SUM(F85:F92)</f>
        <v>0</v>
      </c>
      <c r="G93" s="89">
        <f>SUM(G85:G92)</f>
        <v>0</v>
      </c>
      <c r="H93" s="89">
        <f>SUM(H85:H92)</f>
        <v>0</v>
      </c>
      <c r="I93" s="89">
        <f>SUM(I85:I92)</f>
        <v>0</v>
      </c>
    </row>
    <row r="94" spans="1:9" ht="14.25" customHeight="1">
      <c r="A94" s="84" t="s">
        <v>534</v>
      </c>
      <c r="B94" s="90" t="s">
        <v>535</v>
      </c>
      <c r="C94" s="91" t="s">
        <v>338</v>
      </c>
      <c r="D94" s="91" t="s">
        <v>536</v>
      </c>
      <c r="E94" s="87">
        <v>0</v>
      </c>
      <c r="F94" s="87">
        <v>0</v>
      </c>
      <c r="G94" s="87">
        <v>0</v>
      </c>
      <c r="H94" s="87">
        <v>0</v>
      </c>
      <c r="I94" s="87">
        <v>0</v>
      </c>
    </row>
    <row r="95" spans="1:9" ht="34.5">
      <c r="A95" s="84" t="s">
        <v>537</v>
      </c>
      <c r="B95" s="90"/>
      <c r="C95" s="86" t="s">
        <v>341</v>
      </c>
      <c r="D95" s="86" t="s">
        <v>538</v>
      </c>
      <c r="E95" s="87">
        <v>0</v>
      </c>
      <c r="F95" s="87">
        <v>0</v>
      </c>
      <c r="G95" s="87">
        <v>0</v>
      </c>
      <c r="H95" s="87">
        <v>0</v>
      </c>
      <c r="I95" s="87">
        <v>0</v>
      </c>
    </row>
    <row r="96" spans="1:9" ht="14.25">
      <c r="A96" s="84" t="s">
        <v>539</v>
      </c>
      <c r="B96" s="90"/>
      <c r="C96" s="86" t="s">
        <v>344</v>
      </c>
      <c r="D96" s="86" t="s">
        <v>540</v>
      </c>
      <c r="E96" s="87">
        <v>0</v>
      </c>
      <c r="F96" s="87">
        <v>0</v>
      </c>
      <c r="G96" s="87">
        <v>0</v>
      </c>
      <c r="H96" s="87">
        <v>0</v>
      </c>
      <c r="I96" s="87">
        <v>0</v>
      </c>
    </row>
    <row r="97" spans="1:9" ht="24" customHeight="1">
      <c r="A97" s="84" t="s">
        <v>541</v>
      </c>
      <c r="B97" s="90"/>
      <c r="C97" s="86" t="s">
        <v>347</v>
      </c>
      <c r="D97" s="86" t="s">
        <v>542</v>
      </c>
      <c r="E97" s="87">
        <v>0</v>
      </c>
      <c r="F97" s="87">
        <v>0</v>
      </c>
      <c r="G97" s="87">
        <v>0</v>
      </c>
      <c r="H97" s="87">
        <v>0</v>
      </c>
      <c r="I97" s="87">
        <v>0</v>
      </c>
    </row>
    <row r="98" spans="1:9" ht="36" customHeight="1">
      <c r="A98" s="84" t="s">
        <v>543</v>
      </c>
      <c r="B98" s="90"/>
      <c r="C98" s="86" t="s">
        <v>350</v>
      </c>
      <c r="D98" s="86" t="s">
        <v>544</v>
      </c>
      <c r="E98" s="87">
        <v>0</v>
      </c>
      <c r="F98" s="87">
        <v>0</v>
      </c>
      <c r="G98" s="87">
        <v>0</v>
      </c>
      <c r="H98" s="87">
        <v>0</v>
      </c>
      <c r="I98" s="87">
        <v>0</v>
      </c>
    </row>
    <row r="99" spans="1:9" ht="27" customHeight="1">
      <c r="A99" s="84" t="s">
        <v>545</v>
      </c>
      <c r="B99" s="90"/>
      <c r="C99" s="88" t="s">
        <v>546</v>
      </c>
      <c r="D99" s="88"/>
      <c r="E99" s="89">
        <f>SUM(E94:E97)</f>
        <v>0</v>
      </c>
      <c r="F99" s="89">
        <f>SUM(F94:F97)</f>
        <v>0</v>
      </c>
      <c r="G99" s="89">
        <f>SUM(G94:G97)</f>
        <v>0</v>
      </c>
      <c r="H99" s="89">
        <f>SUM(H94:H97)</f>
        <v>0</v>
      </c>
      <c r="I99" s="89">
        <f>SUM(I94:I97)</f>
        <v>0</v>
      </c>
    </row>
    <row r="100" spans="1:9" ht="24" customHeight="1">
      <c r="A100" s="84" t="s">
        <v>547</v>
      </c>
      <c r="B100" s="90" t="s">
        <v>548</v>
      </c>
      <c r="C100" s="91" t="s">
        <v>338</v>
      </c>
      <c r="D100" s="91" t="s">
        <v>549</v>
      </c>
      <c r="E100" s="87">
        <v>0</v>
      </c>
      <c r="F100" s="87">
        <v>0</v>
      </c>
      <c r="G100" s="87">
        <v>0</v>
      </c>
      <c r="H100" s="87">
        <v>0</v>
      </c>
      <c r="I100" s="87">
        <v>0</v>
      </c>
    </row>
    <row r="101" spans="1:9" ht="14.25">
      <c r="A101" s="84" t="s">
        <v>550</v>
      </c>
      <c r="B101" s="90"/>
      <c r="C101" s="86" t="s">
        <v>341</v>
      </c>
      <c r="D101" s="86" t="s">
        <v>551</v>
      </c>
      <c r="E101" s="87">
        <v>0</v>
      </c>
      <c r="F101" s="87">
        <v>0</v>
      </c>
      <c r="G101" s="87">
        <v>0</v>
      </c>
      <c r="H101" s="87">
        <v>0</v>
      </c>
      <c r="I101" s="87">
        <v>0</v>
      </c>
    </row>
    <row r="102" spans="1:9" ht="14.25">
      <c r="A102" s="84" t="s">
        <v>552</v>
      </c>
      <c r="B102" s="90"/>
      <c r="C102" s="86" t="s">
        <v>344</v>
      </c>
      <c r="D102" s="86" t="s">
        <v>553</v>
      </c>
      <c r="E102" s="87">
        <v>0</v>
      </c>
      <c r="F102" s="87">
        <v>0</v>
      </c>
      <c r="G102" s="87">
        <v>0</v>
      </c>
      <c r="H102" s="87">
        <v>0</v>
      </c>
      <c r="I102" s="87">
        <v>0</v>
      </c>
    </row>
    <row r="103" spans="1:9" ht="34.5" customHeight="1">
      <c r="A103" s="84" t="s">
        <v>554</v>
      </c>
      <c r="B103" s="90"/>
      <c r="C103" s="86" t="s">
        <v>347</v>
      </c>
      <c r="D103" s="86" t="s">
        <v>555</v>
      </c>
      <c r="E103" s="87">
        <v>0</v>
      </c>
      <c r="F103" s="87">
        <v>0</v>
      </c>
      <c r="G103" s="87">
        <v>0</v>
      </c>
      <c r="H103" s="87">
        <v>0</v>
      </c>
      <c r="I103" s="87">
        <v>0</v>
      </c>
    </row>
    <row r="104" spans="1:9" ht="39" customHeight="1">
      <c r="A104" s="84" t="s">
        <v>556</v>
      </c>
      <c r="B104" s="90"/>
      <c r="C104" s="88" t="s">
        <v>557</v>
      </c>
      <c r="D104" s="88"/>
      <c r="E104" s="89">
        <f>SUM(E100:E103)</f>
        <v>0</v>
      </c>
      <c r="F104" s="89">
        <f>SUM(F100:F103)</f>
        <v>0</v>
      </c>
      <c r="G104" s="89">
        <f>SUM(G100:G103)</f>
        <v>0</v>
      </c>
      <c r="H104" s="89">
        <f>SUM(H100:H103)</f>
        <v>0</v>
      </c>
      <c r="I104" s="89">
        <f>SUM(I100:I103)</f>
        <v>0</v>
      </c>
    </row>
    <row r="105" spans="1:9" ht="34.5" customHeight="1">
      <c r="A105" s="84" t="s">
        <v>558</v>
      </c>
      <c r="B105" s="90" t="s">
        <v>559</v>
      </c>
      <c r="C105" s="91" t="s">
        <v>338</v>
      </c>
      <c r="D105" s="91" t="s">
        <v>560</v>
      </c>
      <c r="E105" s="87">
        <v>0</v>
      </c>
      <c r="F105" s="87">
        <v>0</v>
      </c>
      <c r="G105" s="87">
        <v>0</v>
      </c>
      <c r="H105" s="87">
        <v>0</v>
      </c>
      <c r="I105" s="87">
        <v>0</v>
      </c>
    </row>
    <row r="106" spans="1:9" ht="14.25">
      <c r="A106" s="84" t="s">
        <v>561</v>
      </c>
      <c r="B106" s="90"/>
      <c r="C106" s="86" t="s">
        <v>341</v>
      </c>
      <c r="D106" s="86" t="s">
        <v>562</v>
      </c>
      <c r="E106" s="87">
        <v>0</v>
      </c>
      <c r="F106" s="87">
        <v>0</v>
      </c>
      <c r="G106" s="87">
        <v>0</v>
      </c>
      <c r="H106" s="87">
        <v>0</v>
      </c>
      <c r="I106" s="87">
        <v>0</v>
      </c>
    </row>
    <row r="107" spans="1:9" ht="45">
      <c r="A107" s="84" t="s">
        <v>563</v>
      </c>
      <c r="B107" s="90"/>
      <c r="C107" s="86" t="s">
        <v>344</v>
      </c>
      <c r="D107" s="86" t="s">
        <v>564</v>
      </c>
      <c r="E107" s="87">
        <v>0</v>
      </c>
      <c r="F107" s="87">
        <v>0</v>
      </c>
      <c r="G107" s="87">
        <v>0</v>
      </c>
      <c r="H107" s="87">
        <v>0</v>
      </c>
      <c r="I107" s="87">
        <v>0</v>
      </c>
    </row>
    <row r="108" spans="1:9" ht="27" customHeight="1">
      <c r="A108" s="84" t="s">
        <v>565</v>
      </c>
      <c r="B108" s="90"/>
      <c r="C108" s="88" t="s">
        <v>566</v>
      </c>
      <c r="D108" s="88"/>
      <c r="E108" s="89">
        <f>SUM(E105:E107)</f>
        <v>0</v>
      </c>
      <c r="F108" s="89">
        <f>SUM(F105:F107)</f>
        <v>0</v>
      </c>
      <c r="G108" s="89">
        <f>SUM(G105:G107)</f>
        <v>0</v>
      </c>
      <c r="H108" s="89">
        <f>SUM(H105:H107)</f>
        <v>0</v>
      </c>
      <c r="I108" s="89">
        <f>SUM(I105:I107)</f>
        <v>0</v>
      </c>
    </row>
    <row r="109" spans="1:9" ht="14.25" customHeight="1">
      <c r="A109" s="84" t="s">
        <v>567</v>
      </c>
      <c r="B109" s="90" t="s">
        <v>568</v>
      </c>
      <c r="C109" s="91" t="s">
        <v>338</v>
      </c>
      <c r="D109" s="91" t="s">
        <v>569</v>
      </c>
      <c r="E109" s="87">
        <v>0</v>
      </c>
      <c r="F109" s="87">
        <v>0</v>
      </c>
      <c r="G109" s="87">
        <v>0</v>
      </c>
      <c r="H109" s="87">
        <v>0</v>
      </c>
      <c r="I109" s="87">
        <v>0</v>
      </c>
    </row>
    <row r="110" spans="1:9" ht="45">
      <c r="A110" s="84" t="s">
        <v>570</v>
      </c>
      <c r="B110" s="90" t="s">
        <v>568</v>
      </c>
      <c r="C110" s="93" t="s">
        <v>341</v>
      </c>
      <c r="D110" s="93" t="s">
        <v>571</v>
      </c>
      <c r="E110" s="87">
        <v>0</v>
      </c>
      <c r="F110" s="87">
        <v>0</v>
      </c>
      <c r="G110" s="87">
        <v>0</v>
      </c>
      <c r="H110" s="87">
        <v>0</v>
      </c>
      <c r="I110" s="87">
        <v>0</v>
      </c>
    </row>
    <row r="111" spans="1:9" ht="39" customHeight="1">
      <c r="A111" s="84" t="s">
        <v>572</v>
      </c>
      <c r="B111" s="90"/>
      <c r="C111" s="88" t="s">
        <v>573</v>
      </c>
      <c r="D111" s="88"/>
      <c r="E111" s="89">
        <f>E109+E110</f>
        <v>0</v>
      </c>
      <c r="F111" s="89">
        <f>F109+F110</f>
        <v>0</v>
      </c>
      <c r="G111" s="89">
        <f>G109+G110</f>
        <v>0</v>
      </c>
      <c r="H111" s="89">
        <f>H109+H110</f>
        <v>0</v>
      </c>
      <c r="I111" s="89">
        <f>I109+I110</f>
        <v>0</v>
      </c>
    </row>
    <row r="112" spans="1:9" ht="24" customHeight="1">
      <c r="A112" s="84" t="s">
        <v>574</v>
      </c>
      <c r="B112" s="90" t="s">
        <v>575</v>
      </c>
      <c r="C112" s="91" t="s">
        <v>338</v>
      </c>
      <c r="D112" s="91" t="s">
        <v>576</v>
      </c>
      <c r="E112" s="87">
        <v>0</v>
      </c>
      <c r="F112" s="87">
        <v>0</v>
      </c>
      <c r="G112" s="87">
        <v>0</v>
      </c>
      <c r="H112" s="87">
        <v>0</v>
      </c>
      <c r="I112" s="87">
        <v>0</v>
      </c>
    </row>
    <row r="113" spans="1:9" ht="45">
      <c r="A113" s="84" t="s">
        <v>577</v>
      </c>
      <c r="B113" s="90" t="s">
        <v>338</v>
      </c>
      <c r="C113" s="93" t="s">
        <v>341</v>
      </c>
      <c r="D113" s="93" t="s">
        <v>578</v>
      </c>
      <c r="E113" s="87">
        <v>0</v>
      </c>
      <c r="F113" s="87">
        <v>0</v>
      </c>
      <c r="G113" s="87">
        <v>0</v>
      </c>
      <c r="H113" s="87">
        <v>0</v>
      </c>
      <c r="I113" s="87">
        <v>0</v>
      </c>
    </row>
    <row r="114" spans="1:9" ht="27" customHeight="1">
      <c r="A114" s="84" t="s">
        <v>579</v>
      </c>
      <c r="B114" s="90"/>
      <c r="C114" s="88" t="s">
        <v>580</v>
      </c>
      <c r="D114" s="88"/>
      <c r="E114" s="89">
        <f>E112+E113</f>
        <v>0</v>
      </c>
      <c r="F114" s="89">
        <f>F112+F113</f>
        <v>0</v>
      </c>
      <c r="G114" s="89">
        <f>G112+G113</f>
        <v>0</v>
      </c>
      <c r="H114" s="89">
        <f>H112+H113</f>
        <v>0</v>
      </c>
      <c r="I114" s="89">
        <f>I112+I113</f>
        <v>0</v>
      </c>
    </row>
    <row r="115" spans="1:9" ht="24" customHeight="1">
      <c r="A115" s="84" t="s">
        <v>581</v>
      </c>
      <c r="B115" s="90" t="s">
        <v>582</v>
      </c>
      <c r="C115" s="94" t="s">
        <v>338</v>
      </c>
      <c r="D115" s="94" t="s">
        <v>583</v>
      </c>
      <c r="E115" s="87">
        <v>0</v>
      </c>
      <c r="F115" s="87">
        <v>0</v>
      </c>
      <c r="G115" s="87">
        <v>0</v>
      </c>
      <c r="H115" s="87">
        <v>0</v>
      </c>
      <c r="I115" s="87">
        <v>0</v>
      </c>
    </row>
    <row r="116" spans="1:9" ht="14.25">
      <c r="A116" s="84" t="s">
        <v>584</v>
      </c>
      <c r="B116" s="90"/>
      <c r="C116" s="100" t="s">
        <v>341</v>
      </c>
      <c r="D116" s="93" t="s">
        <v>585</v>
      </c>
      <c r="E116" s="87">
        <v>0</v>
      </c>
      <c r="F116" s="87">
        <v>0</v>
      </c>
      <c r="G116" s="87">
        <v>0</v>
      </c>
      <c r="H116" s="87">
        <v>0</v>
      </c>
      <c r="I116" s="87">
        <v>0</v>
      </c>
    </row>
    <row r="117" spans="1:9" ht="27" customHeight="1">
      <c r="A117" s="84" t="s">
        <v>586</v>
      </c>
      <c r="B117" s="90"/>
      <c r="C117" s="88" t="s">
        <v>587</v>
      </c>
      <c r="D117" s="88"/>
      <c r="E117" s="89">
        <f>E115+E116</f>
        <v>0</v>
      </c>
      <c r="F117" s="89">
        <f>F115+F116</f>
        <v>0</v>
      </c>
      <c r="G117" s="89">
        <f>G115+G116</f>
        <v>0</v>
      </c>
      <c r="H117" s="89">
        <f>H115+H116</f>
        <v>0</v>
      </c>
      <c r="I117" s="89">
        <f>I115+I116</f>
        <v>0</v>
      </c>
    </row>
    <row r="118" spans="1:9" ht="14.25" customHeight="1">
      <c r="A118" s="84" t="s">
        <v>588</v>
      </c>
      <c r="B118" s="90" t="s">
        <v>589</v>
      </c>
      <c r="C118" s="91" t="s">
        <v>338</v>
      </c>
      <c r="D118" s="91" t="s">
        <v>590</v>
      </c>
      <c r="E118" s="87">
        <v>0</v>
      </c>
      <c r="F118" s="87">
        <v>0</v>
      </c>
      <c r="G118" s="87">
        <v>0</v>
      </c>
      <c r="H118" s="87">
        <v>0</v>
      </c>
      <c r="I118" s="87">
        <v>0</v>
      </c>
    </row>
    <row r="119" spans="1:9" ht="24">
      <c r="A119" s="84" t="s">
        <v>591</v>
      </c>
      <c r="B119" s="90"/>
      <c r="C119" s="86" t="s">
        <v>341</v>
      </c>
      <c r="D119" s="86" t="s">
        <v>592</v>
      </c>
      <c r="E119" s="87">
        <v>100</v>
      </c>
      <c r="F119" s="87">
        <v>100</v>
      </c>
      <c r="G119" s="87">
        <v>0</v>
      </c>
      <c r="H119" s="87">
        <v>0</v>
      </c>
      <c r="I119" s="87">
        <v>0</v>
      </c>
    </row>
    <row r="120" spans="1:9" ht="14.25">
      <c r="A120" s="84" t="s">
        <v>593</v>
      </c>
      <c r="B120" s="90"/>
      <c r="C120" s="86" t="s">
        <v>344</v>
      </c>
      <c r="D120" s="86" t="s">
        <v>594</v>
      </c>
      <c r="E120" s="87">
        <v>0</v>
      </c>
      <c r="F120" s="87">
        <v>0</v>
      </c>
      <c r="G120" s="87">
        <v>0</v>
      </c>
      <c r="H120" s="87">
        <v>0</v>
      </c>
      <c r="I120" s="87">
        <v>0</v>
      </c>
    </row>
    <row r="121" spans="1:9" ht="27" customHeight="1">
      <c r="A121" s="84" t="s">
        <v>595</v>
      </c>
      <c r="B121" s="90"/>
      <c r="C121" s="88" t="s">
        <v>596</v>
      </c>
      <c r="D121" s="88"/>
      <c r="E121" s="89">
        <f>SUM(E118:E120)</f>
        <v>100</v>
      </c>
      <c r="F121" s="89">
        <f>SUM(F118:F120)</f>
        <v>100</v>
      </c>
      <c r="G121" s="89">
        <f>SUM(G118:G120)</f>
        <v>0</v>
      </c>
      <c r="H121" s="89">
        <f>SUM(H118:H120)</f>
        <v>0</v>
      </c>
      <c r="I121" s="89">
        <f>SUM(I118:I120)</f>
        <v>0</v>
      </c>
    </row>
    <row r="122" spans="1:9" ht="34.5" customHeight="1">
      <c r="A122" s="84" t="s">
        <v>597</v>
      </c>
      <c r="B122" s="90" t="s">
        <v>598</v>
      </c>
      <c r="C122" s="91" t="s">
        <v>338</v>
      </c>
      <c r="D122" s="91" t="s">
        <v>599</v>
      </c>
      <c r="E122" s="87">
        <v>0</v>
      </c>
      <c r="F122" s="87">
        <v>0</v>
      </c>
      <c r="G122" s="87">
        <v>0</v>
      </c>
      <c r="H122" s="87">
        <v>0</v>
      </c>
      <c r="I122" s="87">
        <v>0</v>
      </c>
    </row>
    <row r="123" spans="1:9" ht="34.5">
      <c r="A123" s="84" t="s">
        <v>600</v>
      </c>
      <c r="B123" s="90"/>
      <c r="C123" s="86" t="s">
        <v>341</v>
      </c>
      <c r="D123" s="86" t="s">
        <v>601</v>
      </c>
      <c r="E123" s="87">
        <v>0</v>
      </c>
      <c r="F123" s="87">
        <v>0</v>
      </c>
      <c r="G123" s="87">
        <v>0</v>
      </c>
      <c r="H123" s="87">
        <v>0</v>
      </c>
      <c r="I123" s="87">
        <v>0</v>
      </c>
    </row>
    <row r="124" spans="1:9" ht="14.25" customHeight="1">
      <c r="A124" s="84" t="s">
        <v>602</v>
      </c>
      <c r="B124" s="90"/>
      <c r="C124" s="95" t="s">
        <v>603</v>
      </c>
      <c r="D124" s="95"/>
      <c r="E124" s="89">
        <f>E122+E123</f>
        <v>0</v>
      </c>
      <c r="F124" s="89">
        <f>F122+F123</f>
        <v>0</v>
      </c>
      <c r="G124" s="89">
        <f>G122+G123</f>
        <v>0</v>
      </c>
      <c r="H124" s="89">
        <f>H122+H123</f>
        <v>0</v>
      </c>
      <c r="I124" s="89">
        <f>I122+I123</f>
        <v>0</v>
      </c>
    </row>
    <row r="125" spans="1:9" ht="24" customHeight="1">
      <c r="A125" s="84" t="s">
        <v>604</v>
      </c>
      <c r="B125" s="90" t="s">
        <v>605</v>
      </c>
      <c r="C125" s="91" t="s">
        <v>338</v>
      </c>
      <c r="D125" s="91" t="s">
        <v>606</v>
      </c>
      <c r="E125" s="87">
        <v>100</v>
      </c>
      <c r="F125" s="87">
        <v>100</v>
      </c>
      <c r="G125" s="87">
        <v>0</v>
      </c>
      <c r="H125" s="87">
        <v>0</v>
      </c>
      <c r="I125" s="87">
        <v>0</v>
      </c>
    </row>
    <row r="126" spans="1:9" ht="27" customHeight="1">
      <c r="A126" s="84" t="s">
        <v>604</v>
      </c>
      <c r="B126" s="90"/>
      <c r="C126" s="88" t="s">
        <v>607</v>
      </c>
      <c r="D126" s="88"/>
      <c r="E126" s="89">
        <f>E125</f>
        <v>100</v>
      </c>
      <c r="F126" s="89">
        <f>F125</f>
        <v>100</v>
      </c>
      <c r="G126" s="89">
        <f>G125</f>
        <v>0</v>
      </c>
      <c r="H126" s="89">
        <f>H125</f>
        <v>0</v>
      </c>
      <c r="I126" s="89">
        <f>I125</f>
        <v>0</v>
      </c>
    </row>
    <row r="127" spans="1:9" ht="24" customHeight="1">
      <c r="A127" s="84" t="s">
        <v>608</v>
      </c>
      <c r="B127" s="90" t="s">
        <v>609</v>
      </c>
      <c r="C127" s="91" t="s">
        <v>338</v>
      </c>
      <c r="D127" s="91" t="s">
        <v>610</v>
      </c>
      <c r="E127" s="87">
        <v>100</v>
      </c>
      <c r="F127" s="87">
        <v>98.2078</v>
      </c>
      <c r="G127" s="87">
        <v>68.1716</v>
      </c>
      <c r="H127" s="87">
        <v>94.6106</v>
      </c>
      <c r="I127" s="87">
        <v>18.7005</v>
      </c>
    </row>
    <row r="128" spans="1:9" ht="34.5">
      <c r="A128" s="84" t="s">
        <v>611</v>
      </c>
      <c r="B128" s="90"/>
      <c r="C128" s="86" t="s">
        <v>341</v>
      </c>
      <c r="D128" s="86" t="s">
        <v>612</v>
      </c>
      <c r="E128" s="87">
        <v>0</v>
      </c>
      <c r="F128" s="87">
        <v>0</v>
      </c>
      <c r="G128" s="87">
        <v>0</v>
      </c>
      <c r="H128" s="87">
        <v>0</v>
      </c>
      <c r="I128" s="87">
        <v>0</v>
      </c>
    </row>
    <row r="129" spans="1:9" ht="27" customHeight="1">
      <c r="A129" s="84" t="s">
        <v>613</v>
      </c>
      <c r="B129" s="90"/>
      <c r="C129" s="88" t="s">
        <v>614</v>
      </c>
      <c r="D129" s="88"/>
      <c r="E129" s="89">
        <f>E127+E128</f>
        <v>100</v>
      </c>
      <c r="F129" s="89">
        <f>F127+F128</f>
        <v>98.2078</v>
      </c>
      <c r="G129" s="89">
        <f>G127+G128</f>
        <v>68.1716</v>
      </c>
      <c r="H129" s="89">
        <f>H127+H128</f>
        <v>94.6106</v>
      </c>
      <c r="I129" s="89">
        <f>I127+I128</f>
        <v>18.7005</v>
      </c>
    </row>
  </sheetData>
  <sheetProtection sheet="1"/>
  <mergeCells count="51">
    <mergeCell ref="B3:I3"/>
    <mergeCell ref="B4:I4"/>
    <mergeCell ref="B5:I5"/>
    <mergeCell ref="B6:D7"/>
    <mergeCell ref="E6:I6"/>
    <mergeCell ref="B8:B20"/>
    <mergeCell ref="C20:D20"/>
    <mergeCell ref="B21:B24"/>
    <mergeCell ref="C24:D24"/>
    <mergeCell ref="B25:B28"/>
    <mergeCell ref="C28:D28"/>
    <mergeCell ref="B29:B37"/>
    <mergeCell ref="C37:D37"/>
    <mergeCell ref="B38:B41"/>
    <mergeCell ref="C41:D41"/>
    <mergeCell ref="B42:B45"/>
    <mergeCell ref="C45:D45"/>
    <mergeCell ref="B46:B48"/>
    <mergeCell ref="C48:D48"/>
    <mergeCell ref="B49:B52"/>
    <mergeCell ref="C52:D52"/>
    <mergeCell ref="B53:B62"/>
    <mergeCell ref="C62:D62"/>
    <mergeCell ref="B63:B69"/>
    <mergeCell ref="C69:D69"/>
    <mergeCell ref="B70:B73"/>
    <mergeCell ref="C73:D73"/>
    <mergeCell ref="B74:B84"/>
    <mergeCell ref="C84:D84"/>
    <mergeCell ref="B85:B93"/>
    <mergeCell ref="C93:D93"/>
    <mergeCell ref="B94:B99"/>
    <mergeCell ref="C99:D99"/>
    <mergeCell ref="B100:B104"/>
    <mergeCell ref="C104:D104"/>
    <mergeCell ref="B105:B108"/>
    <mergeCell ref="C108:D108"/>
    <mergeCell ref="B109:B111"/>
    <mergeCell ref="C111:D111"/>
    <mergeCell ref="B112:B114"/>
    <mergeCell ref="C114:D114"/>
    <mergeCell ref="B115:B117"/>
    <mergeCell ref="C117:D117"/>
    <mergeCell ref="B118:B121"/>
    <mergeCell ref="C121:D121"/>
    <mergeCell ref="B122:B124"/>
    <mergeCell ref="C124:D124"/>
    <mergeCell ref="B125:B126"/>
    <mergeCell ref="C126:D126"/>
    <mergeCell ref="B127:B129"/>
    <mergeCell ref="C129:D12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3"/>
  <sheetViews>
    <sheetView zoomScale="85" zoomScaleNormal="85"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3.140625" style="42" customWidth="1"/>
    <col min="2" max="2" width="27.7109375" style="101" customWidth="1"/>
    <col min="3" max="3" width="5.140625" style="102" customWidth="1"/>
    <col min="4" max="4" width="36.140625" style="103" customWidth="1"/>
    <col min="5" max="5" width="51.28125" style="104" customWidth="1"/>
    <col min="6" max="6" width="18.421875" style="105" customWidth="1"/>
    <col min="7" max="7" width="17.7109375" style="106" customWidth="1"/>
    <col min="8" max="8" width="5.28125" style="106" customWidth="1"/>
    <col min="9" max="9" width="32.57421875" style="107" customWidth="1"/>
    <col min="10" max="10" width="41.140625" style="108" customWidth="1"/>
    <col min="11" max="16384" width="9.140625" style="42" customWidth="1"/>
  </cols>
  <sheetData>
    <row r="1" spans="1:10" ht="36.75" customHeight="1">
      <c r="A1" s="109" t="s">
        <v>623</v>
      </c>
      <c r="B1" s="109"/>
      <c r="C1" s="109"/>
      <c r="D1" s="109"/>
      <c r="E1" s="109"/>
      <c r="F1" s="109"/>
      <c r="G1" s="109"/>
      <c r="H1" s="109"/>
      <c r="I1" s="109"/>
      <c r="J1" s="109"/>
    </row>
    <row r="2" spans="1:10" s="112" customFormat="1" ht="39.75" customHeight="1">
      <c r="A2" s="110" t="s">
        <v>624</v>
      </c>
      <c r="B2" s="110"/>
      <c r="C2" s="110" t="s">
        <v>625</v>
      </c>
      <c r="D2" s="110"/>
      <c r="E2" s="110" t="s">
        <v>626</v>
      </c>
      <c r="F2" s="111" t="s">
        <v>627</v>
      </c>
      <c r="G2" s="111" t="s">
        <v>628</v>
      </c>
      <c r="H2" s="111" t="s">
        <v>629</v>
      </c>
      <c r="I2" s="110" t="s">
        <v>630</v>
      </c>
      <c r="J2" s="110" t="s">
        <v>631</v>
      </c>
    </row>
    <row r="3" spans="1:10" s="25" customFormat="1" ht="151.5" customHeight="1">
      <c r="A3" s="113">
        <v>1</v>
      </c>
      <c r="B3" s="114" t="s">
        <v>16</v>
      </c>
      <c r="C3" s="115" t="s">
        <v>17</v>
      </c>
      <c r="D3" s="116" t="s">
        <v>18</v>
      </c>
      <c r="E3" s="117" t="s">
        <v>632</v>
      </c>
      <c r="F3" s="118" t="s">
        <v>633</v>
      </c>
      <c r="G3" s="118" t="s">
        <v>634</v>
      </c>
      <c r="H3" s="118" t="s">
        <v>635</v>
      </c>
      <c r="I3" s="119" t="s">
        <v>636</v>
      </c>
      <c r="J3" s="120" t="s">
        <v>637</v>
      </c>
    </row>
    <row r="4" spans="1:10" s="25" customFormat="1" ht="6" customHeight="1">
      <c r="A4" s="121"/>
      <c r="B4" s="122"/>
      <c r="C4" s="123"/>
      <c r="D4" s="124"/>
      <c r="E4" s="125"/>
      <c r="F4" s="126"/>
      <c r="G4" s="127"/>
      <c r="H4" s="127"/>
      <c r="I4" s="128"/>
      <c r="J4" s="129"/>
    </row>
    <row r="5" spans="1:10" ht="56.25" customHeight="1">
      <c r="A5" s="130">
        <v>2</v>
      </c>
      <c r="B5" s="116" t="s">
        <v>20</v>
      </c>
      <c r="C5" s="115" t="s">
        <v>21</v>
      </c>
      <c r="D5" s="131" t="s">
        <v>638</v>
      </c>
      <c r="E5" s="132" t="s">
        <v>639</v>
      </c>
      <c r="F5" s="133" t="s">
        <v>640</v>
      </c>
      <c r="G5" s="133" t="s">
        <v>634</v>
      </c>
      <c r="H5" s="133" t="s">
        <v>635</v>
      </c>
      <c r="I5" s="134" t="str">
        <f aca="true" t="shared" si="0" ref="I5:I12">D5</f>
        <v>Incidenza degli accertamenti di parte corrente  sulle previsioni iniziali di parte corrente</v>
      </c>
      <c r="J5" s="135"/>
    </row>
    <row r="6" spans="1:10" ht="55.5" customHeight="1">
      <c r="A6" s="136"/>
      <c r="B6" s="137"/>
      <c r="C6" s="138" t="s">
        <v>24</v>
      </c>
      <c r="D6" s="131" t="s">
        <v>641</v>
      </c>
      <c r="E6" s="139" t="s">
        <v>642</v>
      </c>
      <c r="F6" s="140" t="s">
        <v>640</v>
      </c>
      <c r="G6" s="140" t="s">
        <v>634</v>
      </c>
      <c r="H6" s="140" t="s">
        <v>635</v>
      </c>
      <c r="I6" s="141" t="str">
        <f t="shared" si="0"/>
        <v>Incidenza degli accertamenti di parte corrente  sulle previsioni definitive di parte corrente</v>
      </c>
      <c r="J6" s="142"/>
    </row>
    <row r="7" spans="1:10" ht="92.25" customHeight="1">
      <c r="A7" s="136"/>
      <c r="B7" s="137"/>
      <c r="C7" s="138" t="s">
        <v>27</v>
      </c>
      <c r="D7" s="131" t="s">
        <v>28</v>
      </c>
      <c r="E7" s="139" t="s">
        <v>643</v>
      </c>
      <c r="F7" s="140" t="s">
        <v>640</v>
      </c>
      <c r="G7" s="140" t="s">
        <v>634</v>
      </c>
      <c r="H7" s="140" t="s">
        <v>635</v>
      </c>
      <c r="I7" s="141" t="str">
        <f t="shared" si="0"/>
        <v>Incidenza degli accertamenti delle entrate proprie sulle previsioni iniziali di parte corrente</v>
      </c>
      <c r="J7" s="142"/>
    </row>
    <row r="8" spans="1:10" ht="93.75" customHeight="1">
      <c r="A8" s="136"/>
      <c r="B8" s="137"/>
      <c r="C8" s="138" t="s">
        <v>30</v>
      </c>
      <c r="D8" s="131" t="s">
        <v>31</v>
      </c>
      <c r="E8" s="139" t="s">
        <v>644</v>
      </c>
      <c r="F8" s="140" t="s">
        <v>640</v>
      </c>
      <c r="G8" s="140" t="s">
        <v>634</v>
      </c>
      <c r="H8" s="140" t="s">
        <v>635</v>
      </c>
      <c r="I8" s="141" t="str">
        <f t="shared" si="0"/>
        <v>Incidenza degli accertamenti delle entrate proprie sulle previsioni definitive di parte corrente</v>
      </c>
      <c r="J8" s="142"/>
    </row>
    <row r="9" spans="1:10" ht="63.75">
      <c r="A9" s="136"/>
      <c r="B9" s="137"/>
      <c r="C9" s="138" t="s">
        <v>33</v>
      </c>
      <c r="D9" s="131" t="s">
        <v>645</v>
      </c>
      <c r="E9" s="139" t="s">
        <v>646</v>
      </c>
      <c r="F9" s="143" t="s">
        <v>647</v>
      </c>
      <c r="G9" s="140" t="s">
        <v>634</v>
      </c>
      <c r="H9" s="140" t="s">
        <v>635</v>
      </c>
      <c r="I9" s="141" t="str">
        <f t="shared" si="0"/>
        <v>Incidenza degli incassi correnti sulle previsioni  iniziali di parte corrente</v>
      </c>
      <c r="J9" s="142"/>
    </row>
    <row r="10" spans="1:10" ht="69" customHeight="1">
      <c r="A10" s="136"/>
      <c r="B10" s="137"/>
      <c r="C10" s="138" t="s">
        <v>36</v>
      </c>
      <c r="D10" s="131" t="s">
        <v>37</v>
      </c>
      <c r="E10" s="139" t="s">
        <v>648</v>
      </c>
      <c r="F10" s="140" t="s">
        <v>649</v>
      </c>
      <c r="G10" s="140" t="s">
        <v>634</v>
      </c>
      <c r="H10" s="140" t="s">
        <v>635</v>
      </c>
      <c r="I10" s="141" t="str">
        <f t="shared" si="0"/>
        <v>Incidenza degli incassi correnti sulle previsioni definitive di parte corrente</v>
      </c>
      <c r="J10" s="142"/>
    </row>
    <row r="11" spans="1:10" ht="97.5" customHeight="1">
      <c r="A11" s="136"/>
      <c r="B11" s="137"/>
      <c r="C11" s="138" t="s">
        <v>39</v>
      </c>
      <c r="D11" s="131" t="s">
        <v>40</v>
      </c>
      <c r="E11" s="139" t="s">
        <v>650</v>
      </c>
      <c r="F11" s="140" t="s">
        <v>649</v>
      </c>
      <c r="G11" s="140" t="s">
        <v>634</v>
      </c>
      <c r="H11" s="140" t="s">
        <v>635</v>
      </c>
      <c r="I11" s="141" t="str">
        <f t="shared" si="0"/>
        <v>Incidenza degli incassi delle entrate proprie sulle previsioni iniziali di parte corrente</v>
      </c>
      <c r="J11" s="142"/>
    </row>
    <row r="12" spans="1:10" ht="99.75" customHeight="1">
      <c r="A12" s="136"/>
      <c r="B12" s="137"/>
      <c r="C12" s="138" t="s">
        <v>42</v>
      </c>
      <c r="D12" s="116" t="s">
        <v>43</v>
      </c>
      <c r="E12" s="144" t="s">
        <v>651</v>
      </c>
      <c r="F12" s="143" t="s">
        <v>649</v>
      </c>
      <c r="G12" s="143" t="s">
        <v>634</v>
      </c>
      <c r="H12" s="143" t="s">
        <v>635</v>
      </c>
      <c r="I12" s="145" t="str">
        <f t="shared" si="0"/>
        <v>Incidenza degli incassi delle entrate proprie sulle previsioni definitive di parte corrente</v>
      </c>
      <c r="J12" s="146"/>
    </row>
    <row r="13" spans="1:10" s="25" customFormat="1" ht="6" customHeight="1">
      <c r="A13" s="121"/>
      <c r="B13" s="122"/>
      <c r="C13" s="123"/>
      <c r="D13" s="124"/>
      <c r="E13" s="125"/>
      <c r="F13" s="126"/>
      <c r="G13" s="127"/>
      <c r="H13" s="127"/>
      <c r="I13" s="128"/>
      <c r="J13" s="129"/>
    </row>
    <row r="14" spans="1:10" ht="76.5">
      <c r="A14" s="130">
        <v>3</v>
      </c>
      <c r="B14" s="116" t="s">
        <v>45</v>
      </c>
      <c r="C14" s="147" t="s">
        <v>46</v>
      </c>
      <c r="D14" s="131" t="s">
        <v>652</v>
      </c>
      <c r="E14" s="132" t="s">
        <v>48</v>
      </c>
      <c r="F14" s="118" t="s">
        <v>653</v>
      </c>
      <c r="G14" s="133" t="s">
        <v>634</v>
      </c>
      <c r="H14" s="133" t="s">
        <v>635</v>
      </c>
      <c r="I14" s="148" t="s">
        <v>654</v>
      </c>
      <c r="J14" s="135" t="s">
        <v>655</v>
      </c>
    </row>
    <row r="15" spans="1:10" ht="48">
      <c r="A15" s="130"/>
      <c r="B15" s="116"/>
      <c r="C15" s="138" t="s">
        <v>49</v>
      </c>
      <c r="D15" s="149" t="s">
        <v>656</v>
      </c>
      <c r="E15" s="144" t="s">
        <v>51</v>
      </c>
      <c r="F15" s="143" t="s">
        <v>653</v>
      </c>
      <c r="G15" s="143" t="s">
        <v>634</v>
      </c>
      <c r="H15" s="143" t="s">
        <v>635</v>
      </c>
      <c r="I15" s="145" t="s">
        <v>657</v>
      </c>
      <c r="J15" s="146"/>
    </row>
    <row r="16" spans="1:10" s="25" customFormat="1" ht="6" customHeight="1">
      <c r="A16" s="121"/>
      <c r="B16" s="122"/>
      <c r="C16" s="150"/>
      <c r="D16" s="125"/>
      <c r="E16" s="125"/>
      <c r="F16" s="126"/>
      <c r="G16" s="127"/>
      <c r="H16" s="127"/>
      <c r="I16" s="128"/>
      <c r="J16" s="129"/>
    </row>
    <row r="17" spans="1:10" ht="132">
      <c r="A17" s="130">
        <v>4</v>
      </c>
      <c r="B17" s="116" t="s">
        <v>658</v>
      </c>
      <c r="C17" s="115" t="s">
        <v>53</v>
      </c>
      <c r="D17" s="131" t="s">
        <v>659</v>
      </c>
      <c r="E17" s="132" t="s">
        <v>660</v>
      </c>
      <c r="F17" s="133" t="s">
        <v>661</v>
      </c>
      <c r="G17" s="133" t="s">
        <v>634</v>
      </c>
      <c r="H17" s="133" t="s">
        <v>635</v>
      </c>
      <c r="I17" s="134" t="s">
        <v>662</v>
      </c>
      <c r="J17" s="135"/>
    </row>
    <row r="18" spans="1:10" ht="153">
      <c r="A18" s="136"/>
      <c r="B18" s="137"/>
      <c r="C18" s="138" t="s">
        <v>56</v>
      </c>
      <c r="D18" s="131" t="s">
        <v>663</v>
      </c>
      <c r="E18" s="139" t="s">
        <v>664</v>
      </c>
      <c r="F18" s="140" t="s">
        <v>661</v>
      </c>
      <c r="G18" s="140" t="s">
        <v>634</v>
      </c>
      <c r="H18" s="140" t="s">
        <v>635</v>
      </c>
      <c r="I18" s="141" t="s">
        <v>665</v>
      </c>
      <c r="J18" s="142"/>
    </row>
    <row r="19" spans="1:10" ht="132" customHeight="1">
      <c r="A19" s="136"/>
      <c r="B19" s="137"/>
      <c r="C19" s="138" t="s">
        <v>59</v>
      </c>
      <c r="D19" s="131" t="s">
        <v>666</v>
      </c>
      <c r="E19" s="139" t="s">
        <v>667</v>
      </c>
      <c r="F19" s="140" t="s">
        <v>661</v>
      </c>
      <c r="G19" s="140" t="s">
        <v>634</v>
      </c>
      <c r="H19" s="140" t="s">
        <v>635</v>
      </c>
      <c r="I19" s="141" t="s">
        <v>668</v>
      </c>
      <c r="J19" s="142"/>
    </row>
    <row r="20" spans="1:10" ht="114.75">
      <c r="A20" s="136"/>
      <c r="B20" s="137"/>
      <c r="C20" s="138" t="s">
        <v>62</v>
      </c>
      <c r="D20" s="116" t="s">
        <v>669</v>
      </c>
      <c r="E20" s="144" t="s">
        <v>670</v>
      </c>
      <c r="F20" s="143" t="s">
        <v>671</v>
      </c>
      <c r="G20" s="143" t="s">
        <v>672</v>
      </c>
      <c r="H20" s="143" t="s">
        <v>635</v>
      </c>
      <c r="I20" s="145" t="s">
        <v>673</v>
      </c>
      <c r="J20" s="146"/>
    </row>
    <row r="21" spans="1:10" s="25" customFormat="1" ht="6" customHeight="1">
      <c r="A21" s="151"/>
      <c r="B21" s="151"/>
      <c r="C21" s="150"/>
      <c r="D21" s="125"/>
      <c r="E21" s="125"/>
      <c r="F21" s="126"/>
      <c r="G21" s="127"/>
      <c r="H21" s="127"/>
      <c r="I21" s="128"/>
      <c r="J21" s="129"/>
    </row>
    <row r="22" spans="1:10" s="8" customFormat="1" ht="82.5" customHeight="1">
      <c r="A22" s="115">
        <v>5</v>
      </c>
      <c r="B22" s="116" t="s">
        <v>65</v>
      </c>
      <c r="C22" s="115" t="s">
        <v>66</v>
      </c>
      <c r="D22" s="116" t="s">
        <v>67</v>
      </c>
      <c r="E22" s="117" t="s">
        <v>674</v>
      </c>
      <c r="F22" s="118" t="s">
        <v>661</v>
      </c>
      <c r="G22" s="118" t="s">
        <v>634</v>
      </c>
      <c r="H22" s="118" t="s">
        <v>635</v>
      </c>
      <c r="I22" s="120" t="s">
        <v>675</v>
      </c>
      <c r="J22" s="152"/>
    </row>
    <row r="23" spans="1:10" s="25" customFormat="1" ht="6" customHeight="1">
      <c r="A23" s="151"/>
      <c r="B23" s="151"/>
      <c r="C23" s="150"/>
      <c r="D23" s="125"/>
      <c r="E23" s="125"/>
      <c r="F23" s="126"/>
      <c r="G23" s="127"/>
      <c r="H23" s="127"/>
      <c r="I23" s="128"/>
      <c r="J23" s="129"/>
    </row>
    <row r="24" spans="1:10" ht="57" customHeight="1">
      <c r="A24" s="115">
        <v>6</v>
      </c>
      <c r="B24" s="116" t="s">
        <v>69</v>
      </c>
      <c r="C24" s="147" t="s">
        <v>70</v>
      </c>
      <c r="D24" s="131" t="s">
        <v>676</v>
      </c>
      <c r="E24" s="132" t="s">
        <v>677</v>
      </c>
      <c r="F24" s="133" t="s">
        <v>678</v>
      </c>
      <c r="G24" s="133" t="s">
        <v>634</v>
      </c>
      <c r="H24" s="133" t="s">
        <v>635</v>
      </c>
      <c r="I24" s="153" t="s">
        <v>679</v>
      </c>
      <c r="J24" s="135"/>
    </row>
    <row r="25" spans="1:10" ht="59.25" customHeight="1">
      <c r="A25" s="25"/>
      <c r="B25" s="154"/>
      <c r="C25" s="155" t="s">
        <v>76</v>
      </c>
      <c r="D25" s="156" t="s">
        <v>74</v>
      </c>
      <c r="E25" s="139" t="s">
        <v>680</v>
      </c>
      <c r="F25" s="140" t="s">
        <v>661</v>
      </c>
      <c r="G25" s="140" t="s">
        <v>634</v>
      </c>
      <c r="H25" s="140" t="s">
        <v>635</v>
      </c>
      <c r="I25" s="141" t="s">
        <v>681</v>
      </c>
      <c r="J25" s="142"/>
    </row>
    <row r="26" spans="1:10" ht="42.75" customHeight="1">
      <c r="A26" s="25"/>
      <c r="B26" s="154"/>
      <c r="C26" s="138" t="s">
        <v>682</v>
      </c>
      <c r="D26" s="149" t="s">
        <v>77</v>
      </c>
      <c r="E26" s="144" t="s">
        <v>683</v>
      </c>
      <c r="F26" s="143" t="s">
        <v>661</v>
      </c>
      <c r="G26" s="143" t="s">
        <v>634</v>
      </c>
      <c r="H26" s="143" t="s">
        <v>635</v>
      </c>
      <c r="I26" s="145" t="s">
        <v>684</v>
      </c>
      <c r="J26" s="146"/>
    </row>
    <row r="27" spans="1:10" ht="6" customHeight="1">
      <c r="A27" s="151"/>
      <c r="B27" s="151"/>
      <c r="C27" s="150"/>
      <c r="D27" s="125"/>
      <c r="E27" s="125"/>
      <c r="F27" s="126"/>
      <c r="G27" s="127"/>
      <c r="H27" s="127"/>
      <c r="I27" s="128"/>
      <c r="J27" s="129"/>
    </row>
    <row r="28" spans="1:10" ht="68.25" customHeight="1">
      <c r="A28" s="115">
        <v>7</v>
      </c>
      <c r="B28" s="116" t="s">
        <v>79</v>
      </c>
      <c r="C28" s="147" t="s">
        <v>80</v>
      </c>
      <c r="D28" s="131" t="s">
        <v>81</v>
      </c>
      <c r="E28" s="132" t="s">
        <v>685</v>
      </c>
      <c r="F28" s="133" t="s">
        <v>686</v>
      </c>
      <c r="G28" s="133" t="s">
        <v>634</v>
      </c>
      <c r="H28" s="133" t="s">
        <v>635</v>
      </c>
      <c r="I28" s="153" t="s">
        <v>687</v>
      </c>
      <c r="J28" s="135"/>
    </row>
    <row r="29" spans="1:10" ht="114.75">
      <c r="A29" s="25"/>
      <c r="B29" s="154"/>
      <c r="C29" s="155" t="s">
        <v>83</v>
      </c>
      <c r="D29" s="156" t="s">
        <v>688</v>
      </c>
      <c r="E29" s="157" t="s">
        <v>689</v>
      </c>
      <c r="F29" s="140" t="s">
        <v>690</v>
      </c>
      <c r="G29" s="140" t="s">
        <v>672</v>
      </c>
      <c r="H29" s="140" t="s">
        <v>635</v>
      </c>
      <c r="I29" s="141" t="s">
        <v>691</v>
      </c>
      <c r="J29" s="142"/>
    </row>
    <row r="30" spans="1:10" ht="114.75">
      <c r="A30" s="25"/>
      <c r="B30" s="154"/>
      <c r="C30" s="155" t="s">
        <v>86</v>
      </c>
      <c r="D30" s="156" t="s">
        <v>692</v>
      </c>
      <c r="E30" s="157" t="s">
        <v>693</v>
      </c>
      <c r="F30" s="140" t="s">
        <v>690</v>
      </c>
      <c r="G30" s="140" t="s">
        <v>672</v>
      </c>
      <c r="H30" s="140" t="s">
        <v>635</v>
      </c>
      <c r="I30" s="141" t="s">
        <v>694</v>
      </c>
      <c r="J30" s="142"/>
    </row>
    <row r="31" spans="1:10" ht="114.75">
      <c r="A31" s="25"/>
      <c r="B31" s="154"/>
      <c r="C31" s="155" t="s">
        <v>89</v>
      </c>
      <c r="D31" s="116" t="s">
        <v>695</v>
      </c>
      <c r="E31" s="158" t="s">
        <v>696</v>
      </c>
      <c r="F31" s="118" t="s">
        <v>690</v>
      </c>
      <c r="G31" s="143" t="s">
        <v>672</v>
      </c>
      <c r="H31" s="118" t="s">
        <v>635</v>
      </c>
      <c r="I31" s="145" t="s">
        <v>697</v>
      </c>
      <c r="J31" s="152"/>
    </row>
    <row r="32" spans="1:10" ht="168">
      <c r="A32" s="25"/>
      <c r="B32" s="154"/>
      <c r="C32" s="155" t="s">
        <v>92</v>
      </c>
      <c r="D32" s="156" t="s">
        <v>93</v>
      </c>
      <c r="E32" s="157" t="s">
        <v>698</v>
      </c>
      <c r="F32" s="140" t="s">
        <v>699</v>
      </c>
      <c r="G32" s="140" t="s">
        <v>634</v>
      </c>
      <c r="H32" s="140" t="s">
        <v>635</v>
      </c>
      <c r="I32" s="141" t="s">
        <v>93</v>
      </c>
      <c r="J32" s="159" t="s">
        <v>700</v>
      </c>
    </row>
    <row r="33" spans="1:10" ht="120">
      <c r="A33" s="25"/>
      <c r="B33" s="154"/>
      <c r="C33" s="155" t="s">
        <v>95</v>
      </c>
      <c r="D33" s="156" t="s">
        <v>96</v>
      </c>
      <c r="E33" s="157" t="s">
        <v>701</v>
      </c>
      <c r="F33" s="140" t="s">
        <v>702</v>
      </c>
      <c r="G33" s="140" t="s">
        <v>634</v>
      </c>
      <c r="H33" s="140" t="s">
        <v>635</v>
      </c>
      <c r="I33" s="141" t="s">
        <v>96</v>
      </c>
      <c r="J33" s="159" t="s">
        <v>703</v>
      </c>
    </row>
    <row r="34" spans="1:10" ht="128.25" customHeight="1">
      <c r="A34" s="25"/>
      <c r="B34" s="154"/>
      <c r="C34" s="138" t="s">
        <v>98</v>
      </c>
      <c r="D34" s="149" t="s">
        <v>99</v>
      </c>
      <c r="E34" s="160" t="s">
        <v>704</v>
      </c>
      <c r="F34" s="143" t="s">
        <v>705</v>
      </c>
      <c r="G34" s="143" t="s">
        <v>634</v>
      </c>
      <c r="H34" s="143" t="s">
        <v>635</v>
      </c>
      <c r="I34" s="145" t="s">
        <v>99</v>
      </c>
      <c r="J34" s="159" t="s">
        <v>706</v>
      </c>
    </row>
    <row r="35" spans="1:10" s="25" customFormat="1" ht="6" customHeight="1">
      <c r="A35" s="121"/>
      <c r="B35" s="122"/>
      <c r="C35" s="150"/>
      <c r="D35" s="125"/>
      <c r="E35" s="125"/>
      <c r="F35" s="126"/>
      <c r="G35" s="127"/>
      <c r="H35" s="127"/>
      <c r="I35" s="128"/>
      <c r="J35" s="129"/>
    </row>
    <row r="36" spans="1:10" ht="57" customHeight="1">
      <c r="A36" s="130">
        <v>8</v>
      </c>
      <c r="B36" s="116" t="s">
        <v>101</v>
      </c>
      <c r="C36" s="147" t="s">
        <v>102</v>
      </c>
      <c r="D36" s="131" t="s">
        <v>103</v>
      </c>
      <c r="E36" s="161" t="s">
        <v>707</v>
      </c>
      <c r="F36" s="133" t="s">
        <v>708</v>
      </c>
      <c r="G36" s="133" t="s">
        <v>634</v>
      </c>
      <c r="H36" s="133" t="s">
        <v>635</v>
      </c>
      <c r="I36" s="134" t="s">
        <v>709</v>
      </c>
      <c r="J36" s="162"/>
    </row>
    <row r="37" spans="1:10" ht="57" customHeight="1">
      <c r="A37" s="25"/>
      <c r="B37" s="154"/>
      <c r="C37" s="155" t="s">
        <v>105</v>
      </c>
      <c r="D37" s="156" t="s">
        <v>106</v>
      </c>
      <c r="E37" s="157" t="s">
        <v>710</v>
      </c>
      <c r="F37" s="140" t="s">
        <v>708</v>
      </c>
      <c r="G37" s="140" t="s">
        <v>634</v>
      </c>
      <c r="H37" s="140" t="s">
        <v>635</v>
      </c>
      <c r="I37" s="141" t="s">
        <v>711</v>
      </c>
      <c r="J37" s="142"/>
    </row>
    <row r="38" spans="1:10" ht="57" customHeight="1">
      <c r="A38" s="25"/>
      <c r="B38" s="154"/>
      <c r="C38" s="147" t="s">
        <v>108</v>
      </c>
      <c r="D38" s="156" t="s">
        <v>712</v>
      </c>
      <c r="E38" s="157" t="s">
        <v>713</v>
      </c>
      <c r="F38" s="140" t="s">
        <v>708</v>
      </c>
      <c r="G38" s="140" t="s">
        <v>634</v>
      </c>
      <c r="H38" s="140" t="s">
        <v>635</v>
      </c>
      <c r="I38" s="141" t="s">
        <v>714</v>
      </c>
      <c r="J38" s="159"/>
    </row>
    <row r="39" spans="1:10" ht="60.75" customHeight="1">
      <c r="A39" s="25"/>
      <c r="B39" s="154"/>
      <c r="C39" s="147" t="s">
        <v>111</v>
      </c>
      <c r="D39" s="156" t="s">
        <v>715</v>
      </c>
      <c r="E39" s="157" t="s">
        <v>716</v>
      </c>
      <c r="F39" s="140" t="s">
        <v>717</v>
      </c>
      <c r="G39" s="140" t="s">
        <v>634</v>
      </c>
      <c r="H39" s="140" t="s">
        <v>635</v>
      </c>
      <c r="I39" s="141" t="s">
        <v>718</v>
      </c>
      <c r="J39" s="159"/>
    </row>
    <row r="40" spans="1:10" ht="59.25" customHeight="1">
      <c r="A40" s="25"/>
      <c r="B40" s="154"/>
      <c r="C40" s="147" t="s">
        <v>114</v>
      </c>
      <c r="D40" s="156" t="s">
        <v>115</v>
      </c>
      <c r="E40" s="157" t="s">
        <v>719</v>
      </c>
      <c r="F40" s="140" t="s">
        <v>717</v>
      </c>
      <c r="G40" s="140" t="s">
        <v>634</v>
      </c>
      <c r="H40" s="140" t="s">
        <v>635</v>
      </c>
      <c r="I40" s="141" t="s">
        <v>720</v>
      </c>
      <c r="J40" s="159"/>
    </row>
    <row r="41" spans="1:10" ht="63.75" customHeight="1">
      <c r="A41" s="25"/>
      <c r="B41" s="154"/>
      <c r="C41" s="115" t="s">
        <v>117</v>
      </c>
      <c r="D41" s="149" t="s">
        <v>118</v>
      </c>
      <c r="E41" s="160" t="s">
        <v>721</v>
      </c>
      <c r="F41" s="143" t="s">
        <v>717</v>
      </c>
      <c r="G41" s="143" t="s">
        <v>634</v>
      </c>
      <c r="H41" s="143" t="s">
        <v>635</v>
      </c>
      <c r="I41" s="145" t="s">
        <v>722</v>
      </c>
      <c r="J41" s="163"/>
    </row>
    <row r="42" spans="1:10" s="25" customFormat="1" ht="6" customHeight="1">
      <c r="A42" s="121"/>
      <c r="B42" s="122"/>
      <c r="C42" s="150"/>
      <c r="D42" s="125"/>
      <c r="E42" s="125"/>
      <c r="F42" s="126"/>
      <c r="G42" s="127"/>
      <c r="H42" s="127"/>
      <c r="I42" s="128"/>
      <c r="J42" s="129"/>
    </row>
    <row r="43" spans="1:10" ht="89.25">
      <c r="A43" s="130">
        <v>9</v>
      </c>
      <c r="B43" s="116" t="s">
        <v>120</v>
      </c>
      <c r="C43" s="164" t="s">
        <v>121</v>
      </c>
      <c r="D43" s="131" t="s">
        <v>122</v>
      </c>
      <c r="E43" s="132" t="s">
        <v>723</v>
      </c>
      <c r="F43" s="133" t="s">
        <v>724</v>
      </c>
      <c r="G43" s="133" t="s">
        <v>634</v>
      </c>
      <c r="H43" s="133" t="s">
        <v>635</v>
      </c>
      <c r="I43" s="134" t="s">
        <v>725</v>
      </c>
      <c r="J43" s="165"/>
    </row>
    <row r="44" spans="1:10" ht="89.25">
      <c r="A44" s="25"/>
      <c r="B44" s="154"/>
      <c r="C44" s="166" t="s">
        <v>124</v>
      </c>
      <c r="D44" s="156" t="s">
        <v>726</v>
      </c>
      <c r="E44" s="139" t="s">
        <v>727</v>
      </c>
      <c r="F44" s="140" t="s">
        <v>728</v>
      </c>
      <c r="G44" s="140" t="s">
        <v>634</v>
      </c>
      <c r="H44" s="140" t="s">
        <v>635</v>
      </c>
      <c r="I44" s="141" t="s">
        <v>729</v>
      </c>
      <c r="J44" s="167"/>
    </row>
    <row r="45" spans="1:10" ht="267.75">
      <c r="A45" s="25"/>
      <c r="B45" s="154"/>
      <c r="C45" s="164" t="s">
        <v>127</v>
      </c>
      <c r="D45" s="156" t="s">
        <v>128</v>
      </c>
      <c r="E45" s="139" t="s">
        <v>730</v>
      </c>
      <c r="F45" s="133" t="s">
        <v>724</v>
      </c>
      <c r="G45" s="140" t="s">
        <v>634</v>
      </c>
      <c r="H45" s="140" t="s">
        <v>635</v>
      </c>
      <c r="I45" s="141" t="s">
        <v>731</v>
      </c>
      <c r="J45" s="167"/>
    </row>
    <row r="46" spans="1:10" ht="267.75">
      <c r="A46" s="25"/>
      <c r="B46" s="154"/>
      <c r="C46" s="166" t="s">
        <v>130</v>
      </c>
      <c r="D46" s="156" t="s">
        <v>131</v>
      </c>
      <c r="E46" s="139" t="s">
        <v>732</v>
      </c>
      <c r="F46" s="140" t="s">
        <v>728</v>
      </c>
      <c r="G46" s="140" t="s">
        <v>634</v>
      </c>
      <c r="H46" s="140" t="s">
        <v>635</v>
      </c>
      <c r="I46" s="141" t="s">
        <v>733</v>
      </c>
      <c r="J46" s="167"/>
    </row>
    <row r="47" spans="1:10" ht="89.25">
      <c r="A47" s="25"/>
      <c r="B47" s="154"/>
      <c r="C47" s="168" t="s">
        <v>133</v>
      </c>
      <c r="D47" s="149" t="s">
        <v>734</v>
      </c>
      <c r="E47" s="144" t="s">
        <v>735</v>
      </c>
      <c r="F47" s="143" t="s">
        <v>736</v>
      </c>
      <c r="G47" s="143" t="s">
        <v>634</v>
      </c>
      <c r="H47" s="143" t="s">
        <v>635</v>
      </c>
      <c r="I47" s="145" t="s">
        <v>737</v>
      </c>
      <c r="J47" s="146"/>
    </row>
    <row r="48" spans="1:10" s="25" customFormat="1" ht="6" customHeight="1">
      <c r="A48" s="121"/>
      <c r="B48" s="122"/>
      <c r="C48" s="150"/>
      <c r="D48" s="125"/>
      <c r="E48" s="125"/>
      <c r="F48" s="126"/>
      <c r="G48" s="127"/>
      <c r="H48" s="127"/>
      <c r="I48" s="128"/>
      <c r="J48" s="129"/>
    </row>
    <row r="49" spans="1:10" ht="60">
      <c r="A49" s="130">
        <v>10</v>
      </c>
      <c r="B49" s="116" t="s">
        <v>136</v>
      </c>
      <c r="C49" s="147" t="s">
        <v>137</v>
      </c>
      <c r="D49" s="131" t="s">
        <v>138</v>
      </c>
      <c r="E49" s="132" t="s">
        <v>738</v>
      </c>
      <c r="F49" s="133" t="s">
        <v>739</v>
      </c>
      <c r="G49" s="133" t="s">
        <v>634</v>
      </c>
      <c r="H49" s="133" t="s">
        <v>635</v>
      </c>
      <c r="I49" s="134" t="s">
        <v>740</v>
      </c>
      <c r="J49" s="162" t="s">
        <v>741</v>
      </c>
    </row>
    <row r="50" spans="1:10" ht="60">
      <c r="A50" s="25"/>
      <c r="B50" s="154"/>
      <c r="C50" s="155" t="s">
        <v>140</v>
      </c>
      <c r="D50" s="156" t="s">
        <v>141</v>
      </c>
      <c r="E50" s="157" t="s">
        <v>742</v>
      </c>
      <c r="F50" s="140" t="s">
        <v>739</v>
      </c>
      <c r="G50" s="140" t="s">
        <v>634</v>
      </c>
      <c r="H50" s="140" t="s">
        <v>635</v>
      </c>
      <c r="I50" s="141" t="s">
        <v>743</v>
      </c>
      <c r="J50" s="159" t="s">
        <v>744</v>
      </c>
    </row>
    <row r="51" spans="1:10" ht="242.25">
      <c r="A51" s="25"/>
      <c r="B51" s="154"/>
      <c r="C51" s="155" t="s">
        <v>143</v>
      </c>
      <c r="D51" s="156" t="s">
        <v>144</v>
      </c>
      <c r="E51" s="157" t="s">
        <v>745</v>
      </c>
      <c r="F51" s="140" t="s">
        <v>746</v>
      </c>
      <c r="G51" s="140" t="s">
        <v>634</v>
      </c>
      <c r="H51" s="140" t="s">
        <v>635</v>
      </c>
      <c r="I51" s="141" t="s">
        <v>747</v>
      </c>
      <c r="J51" s="169"/>
    </row>
    <row r="52" spans="1:10" ht="76.5">
      <c r="A52" s="25"/>
      <c r="B52" s="154"/>
      <c r="C52" s="115" t="s">
        <v>146</v>
      </c>
      <c r="D52" s="116" t="s">
        <v>748</v>
      </c>
      <c r="E52" s="158" t="s">
        <v>749</v>
      </c>
      <c r="F52" s="118" t="s">
        <v>750</v>
      </c>
      <c r="G52" s="143" t="s">
        <v>634</v>
      </c>
      <c r="H52" s="143" t="s">
        <v>635</v>
      </c>
      <c r="I52" s="119" t="s">
        <v>751</v>
      </c>
      <c r="J52" s="152"/>
    </row>
    <row r="53" spans="1:10" ht="6" customHeight="1">
      <c r="A53" s="121"/>
      <c r="B53" s="122"/>
      <c r="C53" s="150"/>
      <c r="D53" s="125"/>
      <c r="E53" s="125"/>
      <c r="F53" s="126"/>
      <c r="G53" s="127"/>
      <c r="H53" s="127"/>
      <c r="I53" s="128"/>
      <c r="J53" s="129"/>
    </row>
    <row r="54" spans="1:10" ht="108">
      <c r="A54" s="130">
        <v>11</v>
      </c>
      <c r="B54" s="116" t="s">
        <v>149</v>
      </c>
      <c r="C54" s="115" t="s">
        <v>150</v>
      </c>
      <c r="D54" s="116" t="s">
        <v>151</v>
      </c>
      <c r="E54" s="158" t="s">
        <v>752</v>
      </c>
      <c r="F54" s="118" t="s">
        <v>753</v>
      </c>
      <c r="G54" s="118" t="s">
        <v>634</v>
      </c>
      <c r="H54" s="118" t="s">
        <v>635</v>
      </c>
      <c r="I54" s="119"/>
      <c r="J54" s="170" t="s">
        <v>754</v>
      </c>
    </row>
    <row r="55" spans="1:10" ht="108">
      <c r="A55" s="25"/>
      <c r="B55" s="154"/>
      <c r="C55" s="166" t="s">
        <v>153</v>
      </c>
      <c r="D55" s="156" t="s">
        <v>154</v>
      </c>
      <c r="E55" s="139" t="s">
        <v>755</v>
      </c>
      <c r="F55" s="140" t="s">
        <v>756</v>
      </c>
      <c r="G55" s="140" t="s">
        <v>634</v>
      </c>
      <c r="H55" s="140" t="s">
        <v>635</v>
      </c>
      <c r="I55" s="141"/>
      <c r="J55" s="159" t="s">
        <v>757</v>
      </c>
    </row>
    <row r="56" spans="1:10" ht="108">
      <c r="A56" s="25"/>
      <c r="B56" s="154"/>
      <c r="C56" s="164" t="s">
        <v>156</v>
      </c>
      <c r="D56" s="156" t="s">
        <v>157</v>
      </c>
      <c r="E56" s="139" t="s">
        <v>758</v>
      </c>
      <c r="F56" s="140" t="s">
        <v>759</v>
      </c>
      <c r="G56" s="140" t="s">
        <v>634</v>
      </c>
      <c r="H56" s="140" t="s">
        <v>635</v>
      </c>
      <c r="I56" s="141"/>
      <c r="J56" s="159" t="s">
        <v>760</v>
      </c>
    </row>
    <row r="57" spans="1:10" ht="108">
      <c r="A57" s="25"/>
      <c r="B57" s="154"/>
      <c r="C57" s="115" t="s">
        <v>159</v>
      </c>
      <c r="D57" s="116" t="s">
        <v>160</v>
      </c>
      <c r="E57" s="158" t="s">
        <v>761</v>
      </c>
      <c r="F57" s="118" t="s">
        <v>762</v>
      </c>
      <c r="G57" s="118" t="s">
        <v>634</v>
      </c>
      <c r="H57" s="118" t="s">
        <v>635</v>
      </c>
      <c r="I57" s="119"/>
      <c r="J57" s="170" t="s">
        <v>763</v>
      </c>
    </row>
    <row r="58" spans="1:10" ht="6" customHeight="1">
      <c r="A58" s="121"/>
      <c r="B58" s="122"/>
      <c r="C58" s="150"/>
      <c r="D58" s="125"/>
      <c r="E58" s="125"/>
      <c r="F58" s="126"/>
      <c r="G58" s="127"/>
      <c r="H58" s="127"/>
      <c r="I58" s="128"/>
      <c r="J58" s="129"/>
    </row>
    <row r="59" spans="1:10" ht="84">
      <c r="A59" s="130">
        <v>12</v>
      </c>
      <c r="B59" s="116" t="s">
        <v>162</v>
      </c>
      <c r="C59" s="164" t="s">
        <v>163</v>
      </c>
      <c r="D59" s="131" t="s">
        <v>164</v>
      </c>
      <c r="E59" s="132" t="s">
        <v>764</v>
      </c>
      <c r="F59" s="171"/>
      <c r="G59" s="133" t="s">
        <v>634</v>
      </c>
      <c r="H59" s="133" t="s">
        <v>635</v>
      </c>
      <c r="I59" s="134" t="s">
        <v>765</v>
      </c>
      <c r="J59" s="162" t="s">
        <v>766</v>
      </c>
    </row>
    <row r="60" spans="1:10" ht="84">
      <c r="A60" s="130"/>
      <c r="B60" s="116"/>
      <c r="C60" s="164" t="s">
        <v>166</v>
      </c>
      <c r="D60" s="131" t="s">
        <v>167</v>
      </c>
      <c r="E60" s="132" t="s">
        <v>767</v>
      </c>
      <c r="F60" s="171"/>
      <c r="G60" s="133" t="s">
        <v>634</v>
      </c>
      <c r="H60" s="133" t="s">
        <v>635</v>
      </c>
      <c r="I60" s="134" t="s">
        <v>768</v>
      </c>
      <c r="J60" s="162" t="s">
        <v>766</v>
      </c>
    </row>
    <row r="61" spans="1:10" ht="132">
      <c r="A61" s="25"/>
      <c r="B61" s="154"/>
      <c r="C61" s="164" t="s">
        <v>169</v>
      </c>
      <c r="D61" s="156" t="s">
        <v>170</v>
      </c>
      <c r="E61" s="139" t="s">
        <v>769</v>
      </c>
      <c r="F61" s="172"/>
      <c r="G61" s="140" t="s">
        <v>634</v>
      </c>
      <c r="H61" s="140" t="s">
        <v>635</v>
      </c>
      <c r="I61" s="141" t="s">
        <v>770</v>
      </c>
      <c r="J61" s="159" t="s">
        <v>771</v>
      </c>
    </row>
    <row r="62" spans="1:10" ht="84">
      <c r="A62" s="130"/>
      <c r="B62" s="116"/>
      <c r="C62" s="164" t="s">
        <v>172</v>
      </c>
      <c r="D62" s="131" t="s">
        <v>173</v>
      </c>
      <c r="E62" s="132" t="s">
        <v>174</v>
      </c>
      <c r="F62" s="171"/>
      <c r="G62" s="133" t="s">
        <v>634</v>
      </c>
      <c r="H62" s="133" t="s">
        <v>635</v>
      </c>
      <c r="I62" s="134" t="s">
        <v>772</v>
      </c>
      <c r="J62" s="162"/>
    </row>
    <row r="63" spans="1:10" ht="66.75">
      <c r="A63" s="25"/>
      <c r="B63" s="154"/>
      <c r="C63" s="168" t="s">
        <v>175</v>
      </c>
      <c r="D63" s="149" t="s">
        <v>773</v>
      </c>
      <c r="E63" s="144" t="s">
        <v>774</v>
      </c>
      <c r="F63" s="173"/>
      <c r="G63" s="143" t="s">
        <v>634</v>
      </c>
      <c r="H63" s="143" t="s">
        <v>635</v>
      </c>
      <c r="I63" s="145" t="s">
        <v>775</v>
      </c>
      <c r="J63" s="163"/>
    </row>
    <row r="64" spans="1:10" s="25" customFormat="1" ht="6" customHeight="1">
      <c r="A64" s="121"/>
      <c r="B64" s="122"/>
      <c r="C64" s="123"/>
      <c r="D64" s="124"/>
      <c r="E64" s="125"/>
      <c r="F64" s="126"/>
      <c r="G64" s="127"/>
      <c r="H64" s="127"/>
      <c r="I64" s="128"/>
      <c r="J64" s="129"/>
    </row>
    <row r="65" spans="1:10" s="25" customFormat="1" ht="63.75">
      <c r="A65" s="130">
        <v>13</v>
      </c>
      <c r="B65" s="116" t="s">
        <v>178</v>
      </c>
      <c r="C65" s="115" t="s">
        <v>179</v>
      </c>
      <c r="D65" s="116" t="s">
        <v>180</v>
      </c>
      <c r="E65" s="117" t="s">
        <v>776</v>
      </c>
      <c r="F65" s="118" t="s">
        <v>777</v>
      </c>
      <c r="G65" s="118" t="s">
        <v>634</v>
      </c>
      <c r="H65" s="118" t="s">
        <v>635</v>
      </c>
      <c r="I65" s="119" t="s">
        <v>778</v>
      </c>
      <c r="J65" s="170"/>
    </row>
    <row r="66" spans="1:10" ht="76.5">
      <c r="A66" s="25"/>
      <c r="B66" s="154"/>
      <c r="C66" s="164" t="s">
        <v>182</v>
      </c>
      <c r="D66" s="156" t="s">
        <v>183</v>
      </c>
      <c r="E66" s="139" t="s">
        <v>779</v>
      </c>
      <c r="F66" s="140" t="s">
        <v>780</v>
      </c>
      <c r="G66" s="140" t="s">
        <v>634</v>
      </c>
      <c r="H66" s="140" t="s">
        <v>635</v>
      </c>
      <c r="I66" s="141" t="s">
        <v>183</v>
      </c>
      <c r="J66" s="141" t="s">
        <v>781</v>
      </c>
    </row>
    <row r="67" spans="1:10" s="25" customFormat="1" ht="89.25">
      <c r="A67" s="130"/>
      <c r="B67" s="116"/>
      <c r="C67" s="115" t="s">
        <v>185</v>
      </c>
      <c r="D67" s="116" t="s">
        <v>186</v>
      </c>
      <c r="E67" s="117" t="s">
        <v>782</v>
      </c>
      <c r="F67" s="118" t="s">
        <v>783</v>
      </c>
      <c r="G67" s="118" t="s">
        <v>634</v>
      </c>
      <c r="H67" s="118" t="s">
        <v>635</v>
      </c>
      <c r="I67" s="119" t="s">
        <v>186</v>
      </c>
      <c r="J67" s="119" t="s">
        <v>784</v>
      </c>
    </row>
    <row r="68" spans="2:10" s="121" customFormat="1" ht="6" customHeight="1">
      <c r="B68" s="122"/>
      <c r="C68" s="123"/>
      <c r="D68" s="151"/>
      <c r="E68" s="125"/>
      <c r="F68" s="174"/>
      <c r="G68" s="175"/>
      <c r="H68" s="175"/>
      <c r="I68" s="176"/>
      <c r="J68" s="151"/>
    </row>
    <row r="69" spans="1:10" ht="204">
      <c r="A69" s="130">
        <v>14</v>
      </c>
      <c r="B69" s="116" t="s">
        <v>188</v>
      </c>
      <c r="C69" s="115" t="s">
        <v>189</v>
      </c>
      <c r="D69" s="116" t="s">
        <v>190</v>
      </c>
      <c r="E69" s="158" t="s">
        <v>785</v>
      </c>
      <c r="F69" s="177" t="s">
        <v>786</v>
      </c>
      <c r="G69" s="177" t="s">
        <v>634</v>
      </c>
      <c r="H69" s="177" t="s">
        <v>635</v>
      </c>
      <c r="I69" s="178" t="s">
        <v>190</v>
      </c>
      <c r="J69" s="178" t="s">
        <v>787</v>
      </c>
    </row>
    <row r="70" spans="1:10" s="25" customFormat="1" ht="6" customHeight="1">
      <c r="A70" s="121"/>
      <c r="B70" s="122"/>
      <c r="C70" s="150"/>
      <c r="D70" s="125"/>
      <c r="E70" s="125"/>
      <c r="F70" s="126"/>
      <c r="G70" s="127"/>
      <c r="H70" s="127"/>
      <c r="I70" s="128"/>
      <c r="J70" s="129"/>
    </row>
    <row r="71" spans="1:10" s="25" customFormat="1" ht="178.5">
      <c r="A71" s="130">
        <v>15</v>
      </c>
      <c r="B71" s="116" t="s">
        <v>192</v>
      </c>
      <c r="C71" s="147" t="s">
        <v>193</v>
      </c>
      <c r="D71" s="131" t="s">
        <v>194</v>
      </c>
      <c r="E71" s="161" t="s">
        <v>788</v>
      </c>
      <c r="F71" s="133" t="s">
        <v>789</v>
      </c>
      <c r="G71" s="133" t="s">
        <v>634</v>
      </c>
      <c r="H71" s="133" t="s">
        <v>635</v>
      </c>
      <c r="I71" s="134" t="s">
        <v>790</v>
      </c>
      <c r="J71" s="162"/>
    </row>
    <row r="72" spans="1:10" s="25" customFormat="1" ht="165.75">
      <c r="A72" s="130"/>
      <c r="B72" s="116"/>
      <c r="C72" s="115" t="s">
        <v>196</v>
      </c>
      <c r="D72" s="116" t="s">
        <v>197</v>
      </c>
      <c r="E72" s="117" t="s">
        <v>791</v>
      </c>
      <c r="F72" s="118" t="s">
        <v>792</v>
      </c>
      <c r="G72" s="118" t="s">
        <v>634</v>
      </c>
      <c r="H72" s="118" t="s">
        <v>635</v>
      </c>
      <c r="I72" s="119" t="s">
        <v>793</v>
      </c>
      <c r="J72" s="170"/>
    </row>
    <row r="73" spans="1:10" s="25" customFormat="1" ht="6" customHeight="1">
      <c r="A73" s="121"/>
      <c r="B73" s="122"/>
      <c r="C73" s="150"/>
      <c r="D73" s="125"/>
      <c r="E73" s="125"/>
      <c r="F73" s="126"/>
      <c r="G73" s="127"/>
      <c r="H73" s="127"/>
      <c r="I73" s="128"/>
      <c r="J73" s="129"/>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2015-12-09T09:17:53Z</cp:lastPrinted>
  <dcterms:created xsi:type="dcterms:W3CDTF">2009-01-23T08:33:04Z</dcterms:created>
  <dcterms:modified xsi:type="dcterms:W3CDTF">2017-02-21T10:51:21Z</dcterms:modified>
  <cp:category/>
  <cp:version/>
  <cp:contentType/>
  <cp:contentStatus/>
  <cp:revision>21</cp:revision>
</cp:coreProperties>
</file>