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G416" i="1"/>
  <c r="G296"/>
  <c r="G537"/>
  <c r="G695"/>
  <c r="G649"/>
  <c r="G620"/>
  <c r="G599"/>
  <c r="G584"/>
  <c r="G583"/>
  <c r="G564"/>
  <c r="G563"/>
  <c r="G547"/>
  <c r="G546"/>
  <c r="G536"/>
  <c r="G535"/>
  <c r="G500"/>
  <c r="G437"/>
  <c r="G436"/>
  <c r="G326"/>
  <c r="G317"/>
  <c r="G288"/>
  <c r="G262"/>
  <c r="G66"/>
  <c r="G136"/>
  <c r="G72"/>
  <c r="G598"/>
  <c r="G545"/>
  <c r="G434"/>
  <c r="G433"/>
  <c r="G716"/>
  <c r="G370"/>
  <c r="G323"/>
  <c r="G156"/>
  <c r="G448"/>
  <c r="G542"/>
  <c r="G499"/>
  <c r="G498"/>
  <c r="G497"/>
  <c r="G496"/>
  <c r="G350"/>
  <c r="G319"/>
  <c r="G318"/>
  <c r="G306"/>
  <c r="G31"/>
  <c r="G597"/>
  <c r="G592"/>
  <c r="G86"/>
  <c r="G45"/>
  <c r="G666"/>
  <c r="G495"/>
  <c r="G750"/>
  <c r="G492"/>
  <c r="G290"/>
  <c r="G703"/>
  <c r="G702"/>
  <c r="G701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99"/>
  <c r="G89"/>
  <c r="G582"/>
  <c r="G65"/>
  <c r="G777"/>
  <c r="G700"/>
  <c r="G172"/>
  <c r="G105"/>
  <c r="G682"/>
  <c r="G630"/>
  <c r="G596"/>
  <c r="G759"/>
  <c r="G7"/>
  <c r="G151"/>
  <c r="G106"/>
  <c r="G62"/>
  <c r="G33"/>
  <c r="G32"/>
  <c r="G384"/>
  <c r="G303"/>
  <c r="G672"/>
  <c r="G464"/>
  <c r="G415"/>
  <c r="G440"/>
  <c r="G302"/>
  <c r="G292"/>
  <c r="G747"/>
  <c r="G534"/>
  <c r="G558"/>
  <c r="G541"/>
  <c r="G533"/>
  <c r="G776"/>
  <c r="G775"/>
  <c r="G619"/>
  <c r="G618"/>
  <c r="G617"/>
  <c r="G616"/>
  <c r="G615"/>
  <c r="G532"/>
  <c r="G531"/>
  <c r="G530"/>
  <c r="G529"/>
  <c r="G528"/>
  <c r="G527"/>
  <c r="G431"/>
  <c r="G430"/>
  <c r="G429"/>
  <c r="G428"/>
  <c r="G427"/>
  <c r="G426"/>
  <c r="G425"/>
  <c r="G347"/>
  <c r="G346"/>
  <c r="G345"/>
  <c r="G344"/>
  <c r="G343"/>
  <c r="G301"/>
  <c r="G161"/>
  <c r="G157"/>
  <c r="G129"/>
  <c r="G125"/>
  <c r="G432"/>
  <c r="G614"/>
  <c r="G385"/>
  <c r="G148"/>
  <c r="G661"/>
  <c r="G297"/>
  <c r="G285"/>
  <c r="G138"/>
  <c r="G75"/>
  <c r="G734"/>
  <c r="G671"/>
  <c r="G774"/>
  <c r="G715"/>
  <c r="G714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6"/>
  <c r="G526"/>
  <c r="G71"/>
  <c r="G128"/>
  <c r="G77"/>
  <c r="G67"/>
  <c r="G486"/>
  <c r="G276"/>
  <c r="G219"/>
  <c r="G591"/>
  <c r="G281"/>
  <c r="G543"/>
  <c r="G773"/>
  <c r="G772"/>
  <c r="G447"/>
  <c r="G446"/>
  <c r="G445"/>
  <c r="G444"/>
  <c r="G316"/>
  <c r="G300"/>
  <c r="G283"/>
  <c r="G74"/>
  <c r="G305"/>
  <c r="G124"/>
  <c r="G123"/>
  <c r="G494"/>
  <c r="G613"/>
  <c r="G525"/>
  <c r="G424"/>
  <c r="G342"/>
  <c r="G120"/>
  <c r="G623"/>
  <c r="G349"/>
  <c r="G269"/>
  <c r="G729"/>
  <c r="G662"/>
  <c r="G403"/>
  <c r="G590"/>
  <c r="G771"/>
  <c r="G378"/>
  <c r="G746"/>
  <c r="G745"/>
  <c r="G713"/>
  <c r="G612"/>
  <c r="G524"/>
  <c r="G523"/>
  <c r="G522"/>
  <c r="G341"/>
  <c r="G299"/>
  <c r="G443"/>
  <c r="G414"/>
  <c r="G380"/>
  <c r="G325"/>
  <c r="G744"/>
  <c r="G402"/>
  <c r="G489"/>
  <c r="G694"/>
  <c r="G693"/>
  <c r="G692"/>
  <c r="G691"/>
  <c r="G690"/>
  <c r="G689"/>
  <c r="G688"/>
  <c r="G687"/>
  <c r="G686"/>
  <c r="G685"/>
  <c r="G204"/>
  <c r="G203"/>
  <c r="G202"/>
  <c r="G201"/>
  <c r="G200"/>
  <c r="G199"/>
  <c r="G198"/>
  <c r="G197"/>
  <c r="G196"/>
  <c r="G374"/>
  <c r="G401"/>
  <c r="G400"/>
  <c r="G399"/>
  <c r="G398"/>
  <c r="G755"/>
  <c r="G726"/>
  <c r="G485"/>
  <c r="G770"/>
  <c r="G725"/>
  <c r="G521"/>
  <c r="G520"/>
  <c r="G423"/>
  <c r="G733"/>
  <c r="G413"/>
  <c r="G160"/>
  <c r="G64"/>
  <c r="G743"/>
  <c r="G712"/>
  <c r="G711"/>
  <c r="G377"/>
  <c r="G164"/>
  <c r="G758"/>
  <c r="G665"/>
  <c r="G557"/>
  <c r="G506"/>
  <c r="G442"/>
  <c r="G397"/>
  <c r="G396"/>
  <c r="G371"/>
  <c r="G307"/>
  <c r="G284"/>
  <c r="G272"/>
  <c r="G264"/>
  <c r="G260"/>
  <c r="G255"/>
  <c r="G254"/>
  <c r="G253"/>
  <c r="G241"/>
  <c r="G240"/>
  <c r="G236"/>
  <c r="G235"/>
  <c r="G234"/>
  <c r="G233"/>
  <c r="G232"/>
  <c r="G231"/>
  <c r="G230"/>
  <c r="G217"/>
  <c r="G216"/>
  <c r="G213"/>
  <c r="G212"/>
  <c r="G211"/>
  <c r="G195"/>
  <c r="G194"/>
  <c r="G187"/>
  <c r="G186"/>
  <c r="G179"/>
  <c r="G171"/>
  <c r="G724"/>
  <c r="G710"/>
  <c r="G709"/>
  <c r="G708"/>
  <c r="G699"/>
  <c r="G575"/>
  <c r="G574"/>
  <c r="G573"/>
  <c r="G484"/>
  <c r="G376"/>
  <c r="G311"/>
  <c r="G286"/>
  <c r="G275"/>
  <c r="G267"/>
  <c r="G266"/>
  <c r="G263"/>
  <c r="G252"/>
  <c r="G251"/>
  <c r="G250"/>
  <c r="G249"/>
  <c r="G248"/>
  <c r="G247"/>
  <c r="G246"/>
  <c r="G245"/>
  <c r="G244"/>
  <c r="G243"/>
  <c r="G229"/>
  <c r="G226"/>
  <c r="G224"/>
  <c r="G223"/>
  <c r="G222"/>
  <c r="G215"/>
  <c r="G214"/>
  <c r="G206"/>
  <c r="G205"/>
  <c r="G188"/>
  <c r="G181"/>
  <c r="G180"/>
  <c r="G175"/>
  <c r="G174"/>
  <c r="G173"/>
  <c r="G611"/>
  <c r="G610"/>
  <c r="G519"/>
  <c r="G422"/>
  <c r="G340"/>
  <c r="G742"/>
  <c r="G561"/>
  <c r="G472"/>
  <c r="G324"/>
  <c r="G560"/>
  <c r="G609"/>
  <c r="G704"/>
  <c r="G664"/>
  <c r="G732"/>
  <c r="G35"/>
  <c r="G34"/>
  <c r="G178"/>
  <c r="G118"/>
  <c r="G84"/>
  <c r="G291"/>
  <c r="G769"/>
  <c r="G768"/>
  <c r="G767"/>
  <c r="G741"/>
  <c r="G723"/>
  <c r="G698"/>
  <c r="G660"/>
  <c r="G659"/>
  <c r="G658"/>
  <c r="G657"/>
  <c r="G656"/>
  <c r="G655"/>
  <c r="G654"/>
  <c r="G653"/>
  <c r="G652"/>
  <c r="G651"/>
  <c r="G650"/>
  <c r="G589"/>
  <c r="G588"/>
  <c r="G587"/>
  <c r="G586"/>
  <c r="G585"/>
  <c r="G568"/>
  <c r="G556"/>
  <c r="G555"/>
  <c r="G554"/>
  <c r="G553"/>
  <c r="G552"/>
  <c r="G551"/>
  <c r="G550"/>
  <c r="G505"/>
  <c r="G504"/>
  <c r="G503"/>
  <c r="G483"/>
  <c r="G482"/>
  <c r="G463"/>
  <c r="G462"/>
  <c r="G461"/>
  <c r="G460"/>
  <c r="G459"/>
  <c r="G458"/>
  <c r="G457"/>
  <c r="G456"/>
  <c r="G455"/>
  <c r="G454"/>
  <c r="G453"/>
  <c r="G412"/>
  <c r="G411"/>
  <c r="G410"/>
  <c r="G409"/>
  <c r="G408"/>
  <c r="G407"/>
  <c r="G406"/>
  <c r="G405"/>
  <c r="G393"/>
  <c r="G392"/>
  <c r="G391"/>
  <c r="G39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39"/>
  <c r="G338"/>
  <c r="G337"/>
  <c r="G336"/>
  <c r="G335"/>
  <c r="G334"/>
  <c r="G221"/>
  <c r="G220"/>
  <c r="G152"/>
  <c r="G147"/>
  <c r="G146"/>
  <c r="G143"/>
  <c r="G130"/>
  <c r="G127"/>
  <c r="G126"/>
  <c r="G333"/>
  <c r="G468"/>
  <c r="G467"/>
  <c r="G466"/>
  <c r="G280"/>
  <c r="G279"/>
  <c r="G278"/>
  <c r="G239"/>
  <c r="G238"/>
  <c r="G237"/>
  <c r="G622"/>
  <c r="G348"/>
  <c r="G271"/>
  <c r="G578"/>
  <c r="G707"/>
  <c r="G572"/>
  <c r="G465"/>
  <c r="G441"/>
  <c r="G394"/>
  <c r="G389"/>
  <c r="G373"/>
  <c r="G274"/>
  <c r="G268"/>
  <c r="G265"/>
  <c r="G261"/>
  <c r="G149"/>
  <c r="G144"/>
  <c r="G142"/>
  <c r="G137"/>
  <c r="G122"/>
  <c r="G47"/>
  <c r="G728"/>
  <c r="G257"/>
  <c r="G256"/>
  <c r="G228"/>
  <c r="G227"/>
  <c r="G210"/>
  <c r="G209"/>
  <c r="G190"/>
  <c r="G189"/>
  <c r="G183"/>
  <c r="G182"/>
  <c r="G176"/>
  <c r="G170"/>
  <c r="G169"/>
  <c r="G163"/>
  <c r="G159"/>
  <c r="G155"/>
  <c r="G567"/>
  <c r="G452"/>
  <c r="G493"/>
  <c r="G518"/>
  <c r="G722"/>
  <c r="G469"/>
  <c r="G242"/>
  <c r="G293"/>
  <c r="G754"/>
  <c r="G753"/>
  <c r="G752"/>
  <c r="G488"/>
  <c r="G571"/>
  <c r="G570"/>
  <c r="G569"/>
  <c r="G757"/>
  <c r="G670"/>
  <c r="G669"/>
  <c r="G471"/>
  <c r="G166"/>
  <c r="G766"/>
  <c r="G517"/>
  <c r="G304"/>
  <c r="G697"/>
  <c r="G696"/>
  <c r="G608"/>
  <c r="G607"/>
  <c r="G606"/>
  <c r="G605"/>
  <c r="G516"/>
  <c r="G515"/>
  <c r="G514"/>
  <c r="G513"/>
  <c r="G512"/>
  <c r="G481"/>
  <c r="G480"/>
  <c r="G479"/>
  <c r="G478"/>
  <c r="G477"/>
  <c r="G476"/>
  <c r="G421"/>
  <c r="G420"/>
  <c r="G419"/>
  <c r="G418"/>
  <c r="G388"/>
  <c r="G387"/>
  <c r="G386"/>
  <c r="G332"/>
  <c r="G273"/>
  <c r="G225"/>
  <c r="G104"/>
  <c r="G298"/>
  <c r="G663"/>
  <c r="G511"/>
  <c r="G451"/>
  <c r="G191"/>
  <c r="G748"/>
  <c r="G626"/>
  <c r="G625"/>
  <c r="G595"/>
  <c r="G372"/>
  <c r="G282"/>
  <c r="G628"/>
  <c r="G751"/>
  <c r="G681"/>
  <c r="G680"/>
  <c r="G679"/>
  <c r="G678"/>
  <c r="G677"/>
  <c r="G676"/>
  <c r="G675"/>
  <c r="G674"/>
  <c r="G487"/>
  <c r="G449"/>
  <c r="G322"/>
  <c r="G629"/>
  <c r="G624"/>
  <c r="G594"/>
  <c r="G577"/>
  <c r="G765"/>
  <c r="G604"/>
  <c r="G740"/>
  <c r="G731"/>
  <c r="G581"/>
  <c r="G491"/>
  <c r="G508"/>
  <c r="G593"/>
  <c r="G309"/>
  <c r="G295"/>
  <c r="G559"/>
  <c r="G450"/>
  <c r="G379"/>
  <c r="G94"/>
  <c r="G627"/>
  <c r="G756"/>
  <c r="G540"/>
  <c r="G764"/>
  <c r="G763"/>
  <c r="G603"/>
  <c r="G331"/>
  <c r="G313"/>
  <c r="G727"/>
  <c r="G580"/>
  <c r="G321"/>
  <c r="G320"/>
  <c r="G308"/>
  <c r="G81"/>
  <c r="G330"/>
  <c r="G329"/>
  <c r="G566"/>
  <c r="G739"/>
  <c r="G738"/>
  <c r="G539"/>
  <c r="G259"/>
  <c r="G470"/>
  <c r="G762"/>
  <c r="G562"/>
  <c r="G684"/>
  <c r="G730"/>
  <c r="G383"/>
  <c r="G382"/>
  <c r="G381"/>
  <c r="G73"/>
  <c r="G70"/>
  <c r="G417"/>
  <c r="G576"/>
  <c r="G435"/>
  <c r="G165"/>
  <c r="G162"/>
  <c r="G158"/>
  <c r="G154"/>
  <c r="G153"/>
  <c r="G150"/>
  <c r="G145"/>
  <c r="G135"/>
  <c r="G134"/>
  <c r="G133"/>
  <c r="G132"/>
  <c r="G131"/>
  <c r="G116"/>
  <c r="G111"/>
  <c r="G102"/>
  <c r="G101"/>
  <c r="G100"/>
  <c r="G270"/>
  <c r="G258"/>
  <c r="G218"/>
  <c r="G208"/>
  <c r="G207"/>
  <c r="G185"/>
  <c r="G184"/>
  <c r="G141"/>
  <c r="G103"/>
  <c r="G96"/>
  <c r="G91"/>
  <c r="G90"/>
  <c r="G87"/>
  <c r="G85"/>
  <c r="G544"/>
  <c r="G140"/>
  <c r="G119"/>
  <c r="G117"/>
  <c r="G115"/>
  <c r="G114"/>
  <c r="G113"/>
  <c r="G112"/>
  <c r="G110"/>
  <c r="G109"/>
  <c r="G108"/>
  <c r="G107"/>
  <c r="G98"/>
  <c r="G93"/>
  <c r="G92"/>
  <c r="G88"/>
  <c r="G83"/>
  <c r="G82"/>
  <c r="G80"/>
  <c r="G79"/>
  <c r="G78"/>
  <c r="G76"/>
  <c r="G69"/>
  <c r="G68"/>
  <c r="G63"/>
  <c r="G59"/>
  <c r="G56"/>
  <c r="G54"/>
  <c r="G53"/>
  <c r="G51"/>
  <c r="G44"/>
  <c r="G43"/>
  <c r="G42"/>
  <c r="G36"/>
  <c r="G177"/>
  <c r="G139"/>
  <c r="G121"/>
  <c r="G749"/>
  <c r="G490"/>
  <c r="G289"/>
  <c r="G538"/>
  <c r="G61"/>
  <c r="G60"/>
  <c r="G58"/>
  <c r="G57"/>
  <c r="G55"/>
  <c r="G52"/>
  <c r="G50"/>
  <c r="G49"/>
  <c r="G48"/>
  <c r="G46"/>
  <c r="G41"/>
  <c r="G40"/>
  <c r="G39"/>
  <c r="G37"/>
  <c r="G168"/>
  <c r="G167"/>
  <c r="G95"/>
  <c r="G395"/>
  <c r="G721"/>
  <c r="G720"/>
  <c r="G719"/>
  <c r="G718"/>
  <c r="G668"/>
  <c r="G193"/>
  <c r="G192"/>
  <c r="G706"/>
  <c r="G737"/>
  <c r="G736"/>
  <c r="G602"/>
  <c r="G601"/>
  <c r="G565"/>
  <c r="G549"/>
  <c r="G548"/>
  <c r="G510"/>
  <c r="G502"/>
  <c r="G501"/>
  <c r="G475"/>
  <c r="G404"/>
  <c r="G375"/>
  <c r="G328"/>
  <c r="G327"/>
  <c r="G294"/>
  <c r="G38"/>
  <c r="G579"/>
  <c r="G735"/>
  <c r="G509"/>
  <c r="G277"/>
  <c r="G705"/>
  <c r="G507"/>
  <c r="G474"/>
  <c r="G761"/>
  <c r="G667"/>
  <c r="G97"/>
  <c r="G473"/>
  <c r="G315"/>
  <c r="G314"/>
  <c r="G312"/>
  <c r="G310"/>
  <c r="G287"/>
  <c r="G760"/>
  <c r="G717"/>
  <c r="G621"/>
  <c r="G439"/>
  <c r="G438"/>
  <c r="G683"/>
  <c r="G673"/>
  <c r="G600"/>
</calcChain>
</file>

<file path=xl/sharedStrings.xml><?xml version="1.0" encoding="utf-8"?>
<sst xmlns="http://schemas.openxmlformats.org/spreadsheetml/2006/main" count="1553" uniqueCount="948">
  <si>
    <t>AMMONTARE COMPLESSIVO DEBITI AL 31/12/2018 - NUMERO IMPRESE CREDITRICI</t>
  </si>
  <si>
    <t>(ART. 33 C.1 D. LGS. N. 33/2013)</t>
  </si>
  <si>
    <t>N. prog.</t>
  </si>
  <si>
    <t>Numero</t>
  </si>
  <si>
    <t>Data doc.</t>
  </si>
  <si>
    <t>Nominativo</t>
  </si>
  <si>
    <t>Importo</t>
  </si>
  <si>
    <t>Pagato</t>
  </si>
  <si>
    <t>Da pagare</t>
  </si>
  <si>
    <t>FATTPA 3_18</t>
  </si>
  <si>
    <t>2BEUP S.R.L.</t>
  </si>
  <si>
    <t>FATTPA 4_18</t>
  </si>
  <si>
    <t>2191/2018</t>
  </si>
  <si>
    <t>A.R.P.A. PIEMONTE</t>
  </si>
  <si>
    <t>105/2018</t>
  </si>
  <si>
    <t>ADVISER S.I. SRL</t>
  </si>
  <si>
    <t>106/2018</t>
  </si>
  <si>
    <t>141/2018</t>
  </si>
  <si>
    <t>1636</t>
  </si>
  <si>
    <t>AGDV S.R.L.</t>
  </si>
  <si>
    <t>1320-777</t>
  </si>
  <si>
    <t>AGENZIA DI TUTELA DELLA SALUTE DELLA CITTA' METROPOLITANA DI MILANO</t>
  </si>
  <si>
    <t>1910083187/200004/P2</t>
  </si>
  <si>
    <t>AGILENT TECHNOLOGIES S.P.A.</t>
  </si>
  <si>
    <t>1910084947/200147/P2</t>
  </si>
  <si>
    <t>1910085020/200150/P2</t>
  </si>
  <si>
    <t>1910085089/200153/P2</t>
  </si>
  <si>
    <t>1910085101/200154/P2</t>
  </si>
  <si>
    <t>1910089026/200341/P2</t>
  </si>
  <si>
    <t>16001532</t>
  </si>
  <si>
    <t>AHSI SPA</t>
  </si>
  <si>
    <t>18005037</t>
  </si>
  <si>
    <t>18005420</t>
  </si>
  <si>
    <t>39PA</t>
  </si>
  <si>
    <t xml:space="preserve">AIA - ASSOCIAZIONE ITALIANA DI ACUSTICA </t>
  </si>
  <si>
    <t>01</t>
  </si>
  <si>
    <t>ALFANO NUNZIANTE</t>
  </si>
  <si>
    <t>4/PA</t>
  </si>
  <si>
    <t>AMENDOLA DAVIDE</t>
  </si>
  <si>
    <t/>
  </si>
  <si>
    <t>AMMINISTRAZIONE CONDOMINIO TORRI 1-2-3</t>
  </si>
  <si>
    <t>0074002848</t>
  </si>
  <si>
    <t>ANAS SPA COMPARTIMENTO DELLA VIABILITA' DELLA CAMPANIA</t>
  </si>
  <si>
    <t>390</t>
  </si>
  <si>
    <t>ANGQ SISTEMI SRL</t>
  </si>
  <si>
    <t>FATTPA 25_18</t>
  </si>
  <si>
    <t>AQUARIUMLINE S.R.L.</t>
  </si>
  <si>
    <t>144</t>
  </si>
  <si>
    <t>AREACHEM S.R.L. (EX CHEBIOS SUD SRL)</t>
  </si>
  <si>
    <t>90/2</t>
  </si>
  <si>
    <t>103/2</t>
  </si>
  <si>
    <t>102/2</t>
  </si>
  <si>
    <t>107/2</t>
  </si>
  <si>
    <t>110/2</t>
  </si>
  <si>
    <t>131/2</t>
  </si>
  <si>
    <t>138/2</t>
  </si>
  <si>
    <t>133/2</t>
  </si>
  <si>
    <t>142/2</t>
  </si>
  <si>
    <t>144/2</t>
  </si>
  <si>
    <t>143/2</t>
  </si>
  <si>
    <t>146/2</t>
  </si>
  <si>
    <t>151/2</t>
  </si>
  <si>
    <t>152/2</t>
  </si>
  <si>
    <t>162/2</t>
  </si>
  <si>
    <t>158/2</t>
  </si>
  <si>
    <t>FE-321</t>
  </si>
  <si>
    <t>ARPA LOMBARDIA</t>
  </si>
  <si>
    <t>FATTPA 9_18</t>
  </si>
  <si>
    <t xml:space="preserve">ARPAC MULTISERVIZI SRL </t>
  </si>
  <si>
    <t>FATTPA 10_18</t>
  </si>
  <si>
    <t>FATTPA 75_18</t>
  </si>
  <si>
    <t>FATTPA 76_18</t>
  </si>
  <si>
    <t>FATTPA 79_18</t>
  </si>
  <si>
    <t>FATTPA 77_18</t>
  </si>
  <si>
    <t>FATTPA 78_18</t>
  </si>
  <si>
    <t>982</t>
  </si>
  <si>
    <t>ARTIGLASS SRL</t>
  </si>
  <si>
    <t>A17-99</t>
  </si>
  <si>
    <t>ASL NA 2 (OSPEDALE RIZZOLI)</t>
  </si>
  <si>
    <t xml:space="preserve">          1000001712</t>
  </si>
  <si>
    <t>ASL NAPOLI 1 CENTRO</t>
  </si>
  <si>
    <t xml:space="preserve">          1000001807</t>
  </si>
  <si>
    <t>412</t>
  </si>
  <si>
    <t>ASL NAPOLI 2 NORD</t>
  </si>
  <si>
    <t>732</t>
  </si>
  <si>
    <t>1179</t>
  </si>
  <si>
    <t>1212</t>
  </si>
  <si>
    <t>490</t>
  </si>
  <si>
    <t>739</t>
  </si>
  <si>
    <t>978</t>
  </si>
  <si>
    <t>996</t>
  </si>
  <si>
    <t>1153</t>
  </si>
  <si>
    <t>1360</t>
  </si>
  <si>
    <t>46</t>
  </si>
  <si>
    <t>126</t>
  </si>
  <si>
    <t>189</t>
  </si>
  <si>
    <t>226</t>
  </si>
  <si>
    <t>ASSOCIAZIONE VIGILI PROTEZIONE CIVILE</t>
  </si>
  <si>
    <t>900014193D</t>
  </si>
  <si>
    <t>AUTOSTRADE PER L'ITALIA SPA</t>
  </si>
  <si>
    <t>900020675D</t>
  </si>
  <si>
    <t>900025332D</t>
  </si>
  <si>
    <t>FE/2016/2109</t>
  </si>
  <si>
    <t>AZIENDA SANITARIA LOCALE - BENEVENTO 01</t>
  </si>
  <si>
    <t>FE/2017/619</t>
  </si>
  <si>
    <t>FE/2017/1562</t>
  </si>
  <si>
    <t>23</t>
  </si>
  <si>
    <t>AZIENDA SANITARIA LOCALE AVELLINO</t>
  </si>
  <si>
    <t>858</t>
  </si>
  <si>
    <t>920</t>
  </si>
  <si>
    <t>130/5</t>
  </si>
  <si>
    <t>357</t>
  </si>
  <si>
    <t>590/5</t>
  </si>
  <si>
    <t>392/5</t>
  </si>
  <si>
    <t>A19/2015/56</t>
  </si>
  <si>
    <t>A19/2015/120</t>
  </si>
  <si>
    <t>A19/2015/311</t>
  </si>
  <si>
    <t>A19/2015/420</t>
  </si>
  <si>
    <t>A19/2015/426</t>
  </si>
  <si>
    <t>A19/2015/519</t>
  </si>
  <si>
    <t>A19/2015/579</t>
  </si>
  <si>
    <t>A21/2015/48</t>
  </si>
  <si>
    <t>A21/2015/47</t>
  </si>
  <si>
    <t>A19/2015/712</t>
  </si>
  <si>
    <t>A19/2015/720</t>
  </si>
  <si>
    <t>A21/2016/106</t>
  </si>
  <si>
    <t>A19/2016/194</t>
  </si>
  <si>
    <t>A19/2016/195</t>
  </si>
  <si>
    <t>A16/2016/177</t>
  </si>
  <si>
    <t>A19/2016/422</t>
  </si>
  <si>
    <t>A19/2016/420</t>
  </si>
  <si>
    <t>A19/2016/419</t>
  </si>
  <si>
    <t>A19/2016/421</t>
  </si>
  <si>
    <t>A15/2016/200</t>
  </si>
  <si>
    <t>A21/2016/201</t>
  </si>
  <si>
    <t>A19/2016/542</t>
  </si>
  <si>
    <t>A19/2016/541</t>
  </si>
  <si>
    <t>A19/2016/714</t>
  </si>
  <si>
    <t>A14/2016/169</t>
  </si>
  <si>
    <t>A19/2017/289</t>
  </si>
  <si>
    <t>A19/2018/74</t>
  </si>
  <si>
    <t xml:space="preserve">             005/842</t>
  </si>
  <si>
    <t>AZIENDA SANITARIA LOCALE CASERTA</t>
  </si>
  <si>
    <t xml:space="preserve">            005/1617</t>
  </si>
  <si>
    <t xml:space="preserve">            005/1913</t>
  </si>
  <si>
    <t xml:space="preserve">            005/1912</t>
  </si>
  <si>
    <t xml:space="preserve">            005/2259</t>
  </si>
  <si>
    <t xml:space="preserve">            005/3403</t>
  </si>
  <si>
    <t xml:space="preserve">          1300000141</t>
  </si>
  <si>
    <t xml:space="preserve">          1300003215</t>
  </si>
  <si>
    <t xml:space="preserve">          1300003131</t>
  </si>
  <si>
    <t xml:space="preserve">          1300000427</t>
  </si>
  <si>
    <t xml:space="preserve">          1300000414</t>
  </si>
  <si>
    <t xml:space="preserve">          1300000803</t>
  </si>
  <si>
    <t xml:space="preserve">          1300001399</t>
  </si>
  <si>
    <t xml:space="preserve">          1300001682</t>
  </si>
  <si>
    <t>FA/2016/1394</t>
  </si>
  <si>
    <t>AZIENDA SANITARIA LOCALE NAPOLI 3 SUD</t>
  </si>
  <si>
    <t>FA/2016/1520</t>
  </si>
  <si>
    <t>FA/2016/1521</t>
  </si>
  <si>
    <t>FA/2016/1693</t>
  </si>
  <si>
    <t>FA/2016/2619</t>
  </si>
  <si>
    <t>FEA/2017/143</t>
  </si>
  <si>
    <t>FEA/2017/173</t>
  </si>
  <si>
    <t>FEA/2017/188</t>
  </si>
  <si>
    <t>FEA/2017/205</t>
  </si>
  <si>
    <t>FEA/2017/221</t>
  </si>
  <si>
    <t>FEA/2017/772</t>
  </si>
  <si>
    <t>FEA/2017/845</t>
  </si>
  <si>
    <t>FEA/2017/1090</t>
  </si>
  <si>
    <t>FEA/2017/1164</t>
  </si>
  <si>
    <t>FEA/2017/1803</t>
  </si>
  <si>
    <t>FEA/2017/2020</t>
  </si>
  <si>
    <t>FEA/2017/2238</t>
  </si>
  <si>
    <t>006</t>
  </si>
  <si>
    <t>B.K.S. SRL</t>
  </si>
  <si>
    <t>007</t>
  </si>
  <si>
    <t>119</t>
  </si>
  <si>
    <t>BIOGENETICS DIAGNOSTICS
S.R.L.</t>
  </si>
  <si>
    <t>V1-4523</t>
  </si>
  <si>
    <t>BIOLIFE ITALIANA S.R.L.</t>
  </si>
  <si>
    <t>V1-4747</t>
  </si>
  <si>
    <t>V1-5800</t>
  </si>
  <si>
    <t>V1-5802</t>
  </si>
  <si>
    <t>V1-5801</t>
  </si>
  <si>
    <t>V1-8069</t>
  </si>
  <si>
    <t>18037641</t>
  </si>
  <si>
    <t>BUREAU VERITAS ITALIA S.P.A.</t>
  </si>
  <si>
    <t>116</t>
  </si>
  <si>
    <t>C.I.D. SOFTWARE STUDIO S.P.A.</t>
  </si>
  <si>
    <t>143</t>
  </si>
  <si>
    <t>1780/F</t>
  </si>
  <si>
    <t>CARTO COPY SERVICE SRL</t>
  </si>
  <si>
    <t>N.D. 31</t>
  </si>
  <si>
    <t>CISBA - CENTRO ITALIANO STUDI DI BIOLOGIA AMBIENTALE</t>
  </si>
  <si>
    <t>1001456</t>
  </si>
  <si>
    <t>CLIO S.P.A</t>
  </si>
  <si>
    <t>4/111</t>
  </si>
  <si>
    <t>CMC CARTUFFICIO S.A.S. DI ABBATE MAURO &amp; C.</t>
  </si>
  <si>
    <t>4/112</t>
  </si>
  <si>
    <t>FATTPA 2_18</t>
  </si>
  <si>
    <t>CONSORZIO PROMOS RICERCHE</t>
  </si>
  <si>
    <t>206633</t>
  </si>
  <si>
    <t>CONVERGE S.P.A.</t>
  </si>
  <si>
    <t>206572</t>
  </si>
  <si>
    <t>1-599</t>
  </si>
  <si>
    <t>D.T.O. SERVIZI SRL</t>
  </si>
  <si>
    <t>1-468</t>
  </si>
  <si>
    <t>1-484</t>
  </si>
  <si>
    <t>1-491</t>
  </si>
  <si>
    <t>1-693</t>
  </si>
  <si>
    <t>1-751</t>
  </si>
  <si>
    <t>18360550</t>
  </si>
  <si>
    <t>DATA PROCESSING S.P.A.</t>
  </si>
  <si>
    <t>18360579</t>
  </si>
  <si>
    <t>18360825</t>
  </si>
  <si>
    <t>18361031</t>
  </si>
  <si>
    <t>18360986</t>
  </si>
  <si>
    <t>DE MAIO FRANCESCO S.R.L</t>
  </si>
  <si>
    <t>3/152</t>
  </si>
  <si>
    <t>DE.CA. S.R.L.</t>
  </si>
  <si>
    <t>1402752110</t>
  </si>
  <si>
    <t>DELL SPA</t>
  </si>
  <si>
    <t>1-A</t>
  </si>
  <si>
    <t>DELL'AVERSANO ORABONA SILVANA</t>
  </si>
  <si>
    <t>09./FEPA</t>
  </si>
  <si>
    <t>DITTA GUZZO GIUSEPPE SNC</t>
  </si>
  <si>
    <t>Z-SO-PO 4260214</t>
  </si>
  <si>
    <t>DNV GL BUSINESS ASSURANCE ITALIA  S.R.L.</t>
  </si>
  <si>
    <t>V20188460/2018</t>
  </si>
  <si>
    <t>DOTT. A. GIUFFRE' EDITORE S.P.A</t>
  </si>
  <si>
    <t>1961/FE</t>
  </si>
  <si>
    <t>DPS INFORMATICA S.N.C.</t>
  </si>
  <si>
    <t>2143/FE</t>
  </si>
  <si>
    <t>3080/FE</t>
  </si>
  <si>
    <t>110/Y</t>
  </si>
  <si>
    <t>ECOTOX LDS S.R.L.</t>
  </si>
  <si>
    <t>N00213</t>
  </si>
  <si>
    <t>EDENRED ITALIA S.R.L.</t>
  </si>
  <si>
    <t>N45287</t>
  </si>
  <si>
    <t>N45842</t>
  </si>
  <si>
    <t>N45878</t>
  </si>
  <si>
    <t>FATTPA 11_18</t>
  </si>
  <si>
    <t>EDICOLA ROMANO ANTONIO</t>
  </si>
  <si>
    <t>FATTPA 12_18</t>
  </si>
  <si>
    <t>1150</t>
  </si>
  <si>
    <t>EDIZIONI SAVARESE SRL</t>
  </si>
  <si>
    <t>160/01</t>
  </si>
  <si>
    <t>EL.TO S.R.L. ASCENSORI MONTACARICHI</t>
  </si>
  <si>
    <t>FATTPA 70_18</t>
  </si>
  <si>
    <t>ELETTRONICA SCIENTIFICA S.R.L.</t>
  </si>
  <si>
    <t>004811498902</t>
  </si>
  <si>
    <t>ENEL ENERGIA SPA</t>
  </si>
  <si>
    <t>008403121280</t>
  </si>
  <si>
    <t>008403121432</t>
  </si>
  <si>
    <t>004812306209</t>
  </si>
  <si>
    <t>004812306206</t>
  </si>
  <si>
    <t>004812306202</t>
  </si>
  <si>
    <t>004812306208</t>
  </si>
  <si>
    <t>004812306204</t>
  </si>
  <si>
    <t>004812306207</t>
  </si>
  <si>
    <t>004812306203</t>
  </si>
  <si>
    <t>004812306205</t>
  </si>
  <si>
    <t>004812387385</t>
  </si>
  <si>
    <t>BANCA SISTEMA S.P.A. (EX ENEL NEW HYDRO S.R.L.)</t>
  </si>
  <si>
    <t>G186005447</t>
  </si>
  <si>
    <t>ENI GAS E LUCE SPA</t>
  </si>
  <si>
    <t>G186007494</t>
  </si>
  <si>
    <t>E186016363</t>
  </si>
  <si>
    <t>G186009694</t>
  </si>
  <si>
    <t>G186010685</t>
  </si>
  <si>
    <t>E186017630</t>
  </si>
  <si>
    <t>01/2018</t>
  </si>
  <si>
    <t>ENVINT SRL</t>
  </si>
  <si>
    <t>21 /PA</t>
  </si>
  <si>
    <t>ERGON SRL</t>
  </si>
  <si>
    <t>2/162</t>
  </si>
  <si>
    <t>ERMES INFORMATICA S.R.L.</t>
  </si>
  <si>
    <t>60/PA</t>
  </si>
  <si>
    <t>ERREPACK S.R.L.</t>
  </si>
  <si>
    <t>211/P.A.</t>
  </si>
  <si>
    <t>EUROCOM TELECOMUNICAZIONI SRL</t>
  </si>
  <si>
    <t>1257/16FT</t>
  </si>
  <si>
    <t>EXACTA+OPTECH LABCENTER S.P.A.</t>
  </si>
  <si>
    <t>622/18FT</t>
  </si>
  <si>
    <t>1244/18FT</t>
  </si>
  <si>
    <t>1880/18FT</t>
  </si>
  <si>
    <t>2039/18FT</t>
  </si>
  <si>
    <t>2037/18FT</t>
  </si>
  <si>
    <t>2038/18FT</t>
  </si>
  <si>
    <t>2079/18FT</t>
  </si>
  <si>
    <t>2080/18FT</t>
  </si>
  <si>
    <t>2078/18FT</t>
  </si>
  <si>
    <t>2077/18FT</t>
  </si>
  <si>
    <t>2303/18FT</t>
  </si>
  <si>
    <t>2302/18FT</t>
  </si>
  <si>
    <t>2299/18FT</t>
  </si>
  <si>
    <t>2301/18FT</t>
  </si>
  <si>
    <t>2300/18FT</t>
  </si>
  <si>
    <t>2298/18FT</t>
  </si>
  <si>
    <t>2553/18FT</t>
  </si>
  <si>
    <t>2556/18FT</t>
  </si>
  <si>
    <t>2557/18FT</t>
  </si>
  <si>
    <t>2554/18FT</t>
  </si>
  <si>
    <t>2555/18FT</t>
  </si>
  <si>
    <t>2746/18FT</t>
  </si>
  <si>
    <t>2747/18FT</t>
  </si>
  <si>
    <t>2748/18FT</t>
  </si>
  <si>
    <t>2749/18FT</t>
  </si>
  <si>
    <t>3027/18FT</t>
  </si>
  <si>
    <t>3028/18FT</t>
  </si>
  <si>
    <t>63/01</t>
  </si>
  <si>
    <t>F.P. DI PLANDO DANILO S.R.L.</t>
  </si>
  <si>
    <t>PAE0034869</t>
  </si>
  <si>
    <t>FASTWEB S.P.A.</t>
  </si>
  <si>
    <t>PAE0039761</t>
  </si>
  <si>
    <t>000216-0CPA17</t>
  </si>
  <si>
    <t>FKV S.R.L.</t>
  </si>
  <si>
    <t>000264-0CPA18</t>
  </si>
  <si>
    <t>000330-0CPA18</t>
  </si>
  <si>
    <t>000320-0CPA18</t>
  </si>
  <si>
    <t>9418918712</t>
  </si>
  <si>
    <t>FUJITSU TECHNOLOGY SOLUTION S.P.A.</t>
  </si>
  <si>
    <t>FIT18FPA00342</t>
  </si>
  <si>
    <t>FURUNO ITALIA SRL</t>
  </si>
  <si>
    <t>FIT18FPA00343</t>
  </si>
  <si>
    <t>FIT18FPA00341</t>
  </si>
  <si>
    <t>84/e</t>
  </si>
  <si>
    <t>FUTURE TIME S.R.L.</t>
  </si>
  <si>
    <t>FATTPA 19_18</t>
  </si>
  <si>
    <t>GAIA SERVIZI S.N.C. DI MASSIMILIANO VANNOZZI &amp; C.</t>
  </si>
  <si>
    <t>4018012000003076</t>
  </si>
  <si>
    <t>GESESA GESTIONE SERVIZI SANNIO S.P.A.</t>
  </si>
  <si>
    <t>4018012000003083</t>
  </si>
  <si>
    <t>454A</t>
  </si>
  <si>
    <t>GIANNONE COMPUTERS S.A.S.</t>
  </si>
  <si>
    <t>1343</t>
  </si>
  <si>
    <t>GILSON ITALIA SRL</t>
  </si>
  <si>
    <t>3597</t>
  </si>
  <si>
    <t>4625</t>
  </si>
  <si>
    <t>EL18000057</t>
  </si>
  <si>
    <t>GOMA ELETTRONICA SPA</t>
  </si>
  <si>
    <t>000076/PA</t>
  </si>
  <si>
    <t>GRAFICA METELLIANA S.P.A.</t>
  </si>
  <si>
    <t>6065</t>
  </si>
  <si>
    <t>HANNA NORD EST SRL</t>
  </si>
  <si>
    <t>6953</t>
  </si>
  <si>
    <t>411704988745</t>
  </si>
  <si>
    <t>HERA COMM S.R.L.</t>
  </si>
  <si>
    <t>411705883244</t>
  </si>
  <si>
    <t>411706778740</t>
  </si>
  <si>
    <t>411707633018</t>
  </si>
  <si>
    <t>411708548996</t>
  </si>
  <si>
    <t>411709444287</t>
  </si>
  <si>
    <t>411710137189</t>
  </si>
  <si>
    <t>411710137188</t>
  </si>
  <si>
    <t>411800823788</t>
  </si>
  <si>
    <t>411800823787</t>
  </si>
  <si>
    <t>411801716375</t>
  </si>
  <si>
    <t>411801716376</t>
  </si>
  <si>
    <t>411802683185</t>
  </si>
  <si>
    <t>411802683184</t>
  </si>
  <si>
    <t>411803524407</t>
  </si>
  <si>
    <t>411803524408</t>
  </si>
  <si>
    <t>421800176063</t>
  </si>
  <si>
    <t>180195696</t>
  </si>
  <si>
    <t>IDEXX LABORATORIES ITALIA SRL</t>
  </si>
  <si>
    <t>PA2526</t>
  </si>
  <si>
    <t>0000000010000006</t>
  </si>
  <si>
    <t>0000000010000249</t>
  </si>
  <si>
    <t>0000000010000264</t>
  </si>
  <si>
    <t>0000000010000413</t>
  </si>
  <si>
    <t>10001903</t>
  </si>
  <si>
    <t>10001951</t>
  </si>
  <si>
    <t>10002024</t>
  </si>
  <si>
    <t>10002091</t>
  </si>
  <si>
    <t>10002404</t>
  </si>
  <si>
    <t>10002440</t>
  </si>
  <si>
    <t>10002453</t>
  </si>
  <si>
    <t>10002541</t>
  </si>
  <si>
    <t>10002560</t>
  </si>
  <si>
    <t>10002705</t>
  </si>
  <si>
    <t>10002820</t>
  </si>
  <si>
    <t>E058/2018</t>
  </si>
  <si>
    <t xml:space="preserve">IDROMARAMBIENTE SOC. CONS. A R.L. </t>
  </si>
  <si>
    <t>2</t>
  </si>
  <si>
    <t>IMMOBILFIN IMMOBILIARE FINANZIARIA SRL</t>
  </si>
  <si>
    <t>3</t>
  </si>
  <si>
    <t>4</t>
  </si>
  <si>
    <t>PA19</t>
  </si>
  <si>
    <t>IMMOBILGEST R.E. S.R.L.</t>
  </si>
  <si>
    <t>PA18</t>
  </si>
  <si>
    <t>PA17</t>
  </si>
  <si>
    <t>PA32</t>
  </si>
  <si>
    <t>PA30</t>
  </si>
  <si>
    <t>PA31</t>
  </si>
  <si>
    <t>PA52</t>
  </si>
  <si>
    <t>PA50</t>
  </si>
  <si>
    <t>PA51</t>
  </si>
  <si>
    <t>2018220000055</t>
  </si>
  <si>
    <t xml:space="preserve">INFONET SOLUTIONS </t>
  </si>
  <si>
    <t>25/PA/2017</t>
  </si>
  <si>
    <t>INNOTEC S.R.L.</t>
  </si>
  <si>
    <t>46/PA/2017</t>
  </si>
  <si>
    <t>134/PA/2017</t>
  </si>
  <si>
    <t>424/PA/2017</t>
  </si>
  <si>
    <t>510/PA/2017</t>
  </si>
  <si>
    <t>509/PA/2017</t>
  </si>
  <si>
    <t>596/PA/2017</t>
  </si>
  <si>
    <t>217/PA/2018</t>
  </si>
  <si>
    <t>218/PA/2018</t>
  </si>
  <si>
    <t>907/PA/2018</t>
  </si>
  <si>
    <t>905/PA/2018</t>
  </si>
  <si>
    <t>909/PA/2018</t>
  </si>
  <si>
    <t>910/PA/2018</t>
  </si>
  <si>
    <t>908/PA/2018</t>
  </si>
  <si>
    <t>906/PA/2018</t>
  </si>
  <si>
    <t>951/PA/2018</t>
  </si>
  <si>
    <t>937/PA/2018</t>
  </si>
  <si>
    <t>943/PA/2018</t>
  </si>
  <si>
    <t>936/PA/2018</t>
  </si>
  <si>
    <t>935/PA/2018</t>
  </si>
  <si>
    <t>950/PA/2018</t>
  </si>
  <si>
    <t>946/PA/2018</t>
  </si>
  <si>
    <t>938/PA/2018</t>
  </si>
  <si>
    <t>941/PA/2018</t>
  </si>
  <si>
    <t>949/PA/2018</t>
  </si>
  <si>
    <t>934/PA/2018</t>
  </si>
  <si>
    <t>939/PA/2018</t>
  </si>
  <si>
    <t>940/PA/2018</t>
  </si>
  <si>
    <t>948/PA/2018</t>
  </si>
  <si>
    <t>944/PA/2018</t>
  </si>
  <si>
    <t>947/PA/2018</t>
  </si>
  <si>
    <t>931/PA/2018</t>
  </si>
  <si>
    <t>942/PA/2018</t>
  </si>
  <si>
    <t>945/PA/2018</t>
  </si>
  <si>
    <t>994/PA/2018</t>
  </si>
  <si>
    <t>995/PA/2018</t>
  </si>
  <si>
    <t>993/PA/2018</t>
  </si>
  <si>
    <t>974/PA/2018</t>
  </si>
  <si>
    <t>1034/PA/2018</t>
  </si>
  <si>
    <t>1019/PA/2018</t>
  </si>
  <si>
    <t>1035/PA/2018</t>
  </si>
  <si>
    <t>1033/PA/2018</t>
  </si>
  <si>
    <t>1037/PA/2018</t>
  </si>
  <si>
    <t>1032/PA/2018</t>
  </si>
  <si>
    <t>1036/PA/2018</t>
  </si>
  <si>
    <t>1031/PA/2018</t>
  </si>
  <si>
    <t>1105/PA/2018</t>
  </si>
  <si>
    <t>1111/PA/2018</t>
  </si>
  <si>
    <t>1114/PA/2018</t>
  </si>
  <si>
    <t>1108/PA/2018</t>
  </si>
  <si>
    <t>1115/PA/2018</t>
  </si>
  <si>
    <t>1106/PA/2018</t>
  </si>
  <si>
    <t>1110/PA/2018</t>
  </si>
  <si>
    <t>1112/PA/2018</t>
  </si>
  <si>
    <t>1109/PA/2018</t>
  </si>
  <si>
    <t>1107/PA/2018</t>
  </si>
  <si>
    <t>1113/PA/2018</t>
  </si>
  <si>
    <t>1137/PA/2018</t>
  </si>
  <si>
    <t>1138/PA/2018</t>
  </si>
  <si>
    <t>1160/PA/2018</t>
  </si>
  <si>
    <t>1158/PA/2018</t>
  </si>
  <si>
    <t>1159/PA/2018</t>
  </si>
  <si>
    <t>1213/PA/2018</t>
  </si>
  <si>
    <t>1217/PA/2018</t>
  </si>
  <si>
    <t>1218/PA/2018</t>
  </si>
  <si>
    <t>1215/PA/2018</t>
  </si>
  <si>
    <t>1214/PA/2018</t>
  </si>
  <si>
    <t>1219/PA/2018</t>
  </si>
  <si>
    <t>1216/PA/2018</t>
  </si>
  <si>
    <t>1246/PA/2018</t>
  </si>
  <si>
    <t>1270/PA/2018</t>
  </si>
  <si>
    <t>1271/PA/2018</t>
  </si>
  <si>
    <t>1273/PA/2018</t>
  </si>
  <si>
    <t>1272/PA/2018</t>
  </si>
  <si>
    <t>1274/PA/2018</t>
  </si>
  <si>
    <t>1316/PA/2018</t>
  </si>
  <si>
    <t>1317/PA/2018</t>
  </si>
  <si>
    <t>1318/PA/2018</t>
  </si>
  <si>
    <t>1319/PA/2018</t>
  </si>
  <si>
    <t>1315/PA/2018</t>
  </si>
  <si>
    <t>1313/PA/2018</t>
  </si>
  <si>
    <t>1322/PA/2018</t>
  </si>
  <si>
    <t>1321/PA/2018</t>
  </si>
  <si>
    <t>1314/PA/2018</t>
  </si>
  <si>
    <t>1320/PA/2018</t>
  </si>
  <si>
    <t>1323/PA/2018</t>
  </si>
  <si>
    <t>1352/PA/2018</t>
  </si>
  <si>
    <t>1353/PA/2018</t>
  </si>
  <si>
    <t>1387/PA/2018</t>
  </si>
  <si>
    <t>1390/PA/2018</t>
  </si>
  <si>
    <t>1389/PA/2018</t>
  </si>
  <si>
    <t>1391/PA/2018</t>
  </si>
  <si>
    <t>180</t>
  </si>
  <si>
    <t>ISOAMBIENTE S.R.L.</t>
  </si>
  <si>
    <t>N.A. 47</t>
  </si>
  <si>
    <t>ISPRA - ISTITUTO SUPERIORE PROTEZIONE RICERCA AMBIENTALE</t>
  </si>
  <si>
    <t>109/01</t>
  </si>
  <si>
    <t>256/01</t>
  </si>
  <si>
    <t>202</t>
  </si>
  <si>
    <t>ISTITUTO ZOOPROFILATTICO SPERIMENTALE DEL MEZZOGIORNO</t>
  </si>
  <si>
    <t>201</t>
  </si>
  <si>
    <t>194/PA</t>
  </si>
  <si>
    <t>ITACA S.R.L.</t>
  </si>
  <si>
    <t>C000392</t>
  </si>
  <si>
    <t>ITAL AMBIENTE SRL</t>
  </si>
  <si>
    <t>1010518648</t>
  </si>
  <si>
    <t>KYOCERA DOCUMENT SOLUTION SPA</t>
  </si>
  <si>
    <t>8/01</t>
  </si>
  <si>
    <t>LA NUOVA NAUTICA DI OLGA CESINO &amp; C. S.A.S.</t>
  </si>
  <si>
    <t>1</t>
  </si>
  <si>
    <t>LABOTEC DI FIORETTI GIORGIO</t>
  </si>
  <si>
    <t>18VFATTPA-0465</t>
  </si>
  <si>
    <t>LABSERVICE ANALYTICA SRL</t>
  </si>
  <si>
    <t>18VFATTPA-0578</t>
  </si>
  <si>
    <t>18VFATTPA-0625</t>
  </si>
  <si>
    <t>18VFATTPA-0748</t>
  </si>
  <si>
    <t>E000454</t>
  </si>
  <si>
    <t>LANGELLA MARIO S.R.L.</t>
  </si>
  <si>
    <t>E000532</t>
  </si>
  <si>
    <t>E000614</t>
  </si>
  <si>
    <t>E000683</t>
  </si>
  <si>
    <t>000710/CC</t>
  </si>
  <si>
    <t>LANZONI SRL</t>
  </si>
  <si>
    <t>17418128</t>
  </si>
  <si>
    <t>LEASE PLAN ITALIA SPA</t>
  </si>
  <si>
    <t>17418129</t>
  </si>
  <si>
    <t>17415377</t>
  </si>
  <si>
    <t>17458420</t>
  </si>
  <si>
    <t>17461276</t>
  </si>
  <si>
    <t>18038241</t>
  </si>
  <si>
    <t>18081410</t>
  </si>
  <si>
    <t>18085790</t>
  </si>
  <si>
    <t>18651896</t>
  </si>
  <si>
    <t>18652550</t>
  </si>
  <si>
    <t>18124957</t>
  </si>
  <si>
    <t>18122655</t>
  </si>
  <si>
    <t>18122654</t>
  </si>
  <si>
    <t>18129267</t>
  </si>
  <si>
    <t>18659530</t>
  </si>
  <si>
    <t>18165025</t>
  </si>
  <si>
    <t>18662426</t>
  </si>
  <si>
    <t>18168803</t>
  </si>
  <si>
    <t>18167327</t>
  </si>
  <si>
    <t>18165026</t>
  </si>
  <si>
    <t>18662833</t>
  </si>
  <si>
    <t>18662834</t>
  </si>
  <si>
    <t>18171967</t>
  </si>
  <si>
    <t>18665514</t>
  </si>
  <si>
    <t>18665513</t>
  </si>
  <si>
    <t>18666561</t>
  </si>
  <si>
    <t>18213544</t>
  </si>
  <si>
    <t>18218039</t>
  </si>
  <si>
    <t>18258764</t>
  </si>
  <si>
    <t>18304267</t>
  </si>
  <si>
    <t>18352588</t>
  </si>
  <si>
    <t>18399040</t>
  </si>
  <si>
    <t>18449006</t>
  </si>
  <si>
    <t>18495850</t>
  </si>
  <si>
    <t>18498636</t>
  </si>
  <si>
    <t>18495851</t>
  </si>
  <si>
    <t>18507190</t>
  </si>
  <si>
    <t>18545724</t>
  </si>
  <si>
    <t>18548691</t>
  </si>
  <si>
    <t>18545725</t>
  </si>
  <si>
    <t>18776373</t>
  </si>
  <si>
    <t>0000201730013744</t>
  </si>
  <si>
    <t>LEASYS S.P.A.</t>
  </si>
  <si>
    <t>0000201730015399</t>
  </si>
  <si>
    <t>0000201830000493</t>
  </si>
  <si>
    <t>0000201830000492</t>
  </si>
  <si>
    <t>0000201830001549</t>
  </si>
  <si>
    <t>0000201830001550</t>
  </si>
  <si>
    <t>0000201830002028</t>
  </si>
  <si>
    <t>0000201830002032</t>
  </si>
  <si>
    <t>0000201830002027</t>
  </si>
  <si>
    <t>0000201830002521</t>
  </si>
  <si>
    <t>0000201830002520</t>
  </si>
  <si>
    <t>0000201830002953</t>
  </si>
  <si>
    <t>0000201830002954</t>
  </si>
  <si>
    <t>0000201830002952</t>
  </si>
  <si>
    <t>0000201830003095</t>
  </si>
  <si>
    <t>0000201830003091</t>
  </si>
  <si>
    <t>0000201830003112</t>
  </si>
  <si>
    <t>0000201830003092</t>
  </si>
  <si>
    <t>0000201830003524</t>
  </si>
  <si>
    <t>0000201830003525</t>
  </si>
  <si>
    <t>0000201830004141</t>
  </si>
  <si>
    <t>0000201830004142</t>
  </si>
  <si>
    <t>0000201830004143</t>
  </si>
  <si>
    <t>0000201830004287</t>
  </si>
  <si>
    <t>0000201830004779</t>
  </si>
  <si>
    <t>0000201830005788</t>
  </si>
  <si>
    <t>0000201830006633</t>
  </si>
  <si>
    <t>0000201830007504</t>
  </si>
  <si>
    <t>0000201830008358</t>
  </si>
  <si>
    <t>0000201830008882</t>
  </si>
  <si>
    <t>0000201830008881</t>
  </si>
  <si>
    <t>0000201830009407</t>
  </si>
  <si>
    <t>0000201830009880</t>
  </si>
  <si>
    <t>0000201830010526</t>
  </si>
  <si>
    <t>0000201830011691</t>
  </si>
  <si>
    <t>0000201830012269</t>
  </si>
  <si>
    <t>2018506336B</t>
  </si>
  <si>
    <t>LGC STANDARDS S.R.L.</t>
  </si>
  <si>
    <t>2018506790</t>
  </si>
  <si>
    <t>18985765</t>
  </si>
  <si>
    <t>LIFE TECHNOLOGIES ITALIA S.R.L. - FIL. LIFE TECHN. EUROPE B.V.</t>
  </si>
  <si>
    <t>18985764</t>
  </si>
  <si>
    <t>18986172</t>
  </si>
  <si>
    <t>2015F5000041</t>
  </si>
  <si>
    <t>MAGALDI TECHNO S.A.S.</t>
  </si>
  <si>
    <t>2017F5000180</t>
  </si>
  <si>
    <t>2018F5000224</t>
  </si>
  <si>
    <t>2018F5000289</t>
  </si>
  <si>
    <t>0002139991</t>
  </si>
  <si>
    <t>MAGGIOLI S.P.A.</t>
  </si>
  <si>
    <t>0002146355</t>
  </si>
  <si>
    <t>0002146354</t>
  </si>
  <si>
    <t>0002152565</t>
  </si>
  <si>
    <t>0002154353</t>
  </si>
  <si>
    <t>218280</t>
  </si>
  <si>
    <t>MAIND SRL</t>
  </si>
  <si>
    <t>3000004611</t>
  </si>
  <si>
    <t>MERCK S.P.A.</t>
  </si>
  <si>
    <t>3000004688</t>
  </si>
  <si>
    <t>EI15001177</t>
  </si>
  <si>
    <t>METROHM ITALIANA S.R.L.</t>
  </si>
  <si>
    <t>EI15001176</t>
  </si>
  <si>
    <t>EI15001175</t>
  </si>
  <si>
    <t>EI15001174</t>
  </si>
  <si>
    <t>000631PA</t>
  </si>
  <si>
    <t>MICROBIOL DI SERGIO MURGIA &amp; COMPANY S.N.C.</t>
  </si>
  <si>
    <t>14</t>
  </si>
  <si>
    <t>MILITERNI MASSIMO</t>
  </si>
  <si>
    <t>11</t>
  </si>
  <si>
    <t>10</t>
  </si>
  <si>
    <t>15</t>
  </si>
  <si>
    <t>12</t>
  </si>
  <si>
    <t>13</t>
  </si>
  <si>
    <t>16</t>
  </si>
  <si>
    <t>18</t>
  </si>
  <si>
    <t>17</t>
  </si>
  <si>
    <t>304</t>
  </si>
  <si>
    <t>296</t>
  </si>
  <si>
    <t>299</t>
  </si>
  <si>
    <t>302</t>
  </si>
  <si>
    <t>305</t>
  </si>
  <si>
    <t>303</t>
  </si>
  <si>
    <t>297</t>
  </si>
  <si>
    <t>301</t>
  </si>
  <si>
    <t>298</t>
  </si>
  <si>
    <t>300</t>
  </si>
  <si>
    <t>1077/18</t>
  </si>
  <si>
    <t>MIRAC ELEVATORI SOC. COOP.</t>
  </si>
  <si>
    <t>1180051928</t>
  </si>
  <si>
    <t xml:space="preserve">MITSUBISHI ELECTRIC EUROPER B.V. </t>
  </si>
  <si>
    <t>18/PA</t>
  </si>
  <si>
    <t>MIZAR S.A.S.</t>
  </si>
  <si>
    <t>2118026645</t>
  </si>
  <si>
    <t>M-MEDICAL S.R.L.</t>
  </si>
  <si>
    <t>2118028530</t>
  </si>
  <si>
    <t>C060A/2018</t>
  </si>
  <si>
    <t>MPB S.R.L.</t>
  </si>
  <si>
    <t>14/e</t>
  </si>
  <si>
    <t>NARDONE POMPILIO</t>
  </si>
  <si>
    <t>000020-2018-2</t>
  </si>
  <si>
    <t>NEOTEC CBS SRL</t>
  </si>
  <si>
    <t>000021-2018-2</t>
  </si>
  <si>
    <t>000031-2018-2</t>
  </si>
  <si>
    <t>000030-2018-2</t>
  </si>
  <si>
    <t>000028-2018-2</t>
  </si>
  <si>
    <t>000037-2018-2</t>
  </si>
  <si>
    <t>000038-2018-2</t>
  </si>
  <si>
    <t>000042-2018-2</t>
  </si>
  <si>
    <t>000041-2018-2</t>
  </si>
  <si>
    <t>4/E</t>
  </si>
  <si>
    <t>NUOVO CENTRO EDILE SANNICOLESE S.R.L.S.</t>
  </si>
  <si>
    <t>A20020181000049475</t>
  </si>
  <si>
    <t>OLIVETTI S.P.A.</t>
  </si>
  <si>
    <t>165/2018/FE</t>
  </si>
  <si>
    <t>OOP SYSTEMS SRL</t>
  </si>
  <si>
    <t>1319242.A</t>
  </si>
  <si>
    <t>ORACLE ITALIA SRL</t>
  </si>
  <si>
    <t>1082016.A</t>
  </si>
  <si>
    <t>182200195</t>
  </si>
  <si>
    <t>ORION S.R.L.</t>
  </si>
  <si>
    <t>000004-2018-PAF01</t>
  </si>
  <si>
    <t>P.A.F. DI PESCATORE CRISTIANO S.R.L.</t>
  </si>
  <si>
    <t>000005-2018-PAF01</t>
  </si>
  <si>
    <t>000006-2018-PAF01</t>
  </si>
  <si>
    <t>PA.VAL.MAR. S.R.L.</t>
  </si>
  <si>
    <t>3/620</t>
  </si>
  <si>
    <t>PACIFICO S.R.L.</t>
  </si>
  <si>
    <t>3/700</t>
  </si>
  <si>
    <t>3/785</t>
  </si>
  <si>
    <t>3/866</t>
  </si>
  <si>
    <t>PANARIELLO ROSSELLA</t>
  </si>
  <si>
    <t>0096/2016</t>
  </si>
  <si>
    <t>PENINSULA NAVIS S.R.L.</t>
  </si>
  <si>
    <t>0097/2016</t>
  </si>
  <si>
    <t>FATTPA 27_18</t>
  </si>
  <si>
    <t>PERCOPO CLAUDIO - IMP. CONDIZ., FRIGORIFERI TERMICI ED ELETTRICI</t>
  </si>
  <si>
    <t>7215205153</t>
  </si>
  <si>
    <t>PERKIN ELMER ITALIA S.P.A.</t>
  </si>
  <si>
    <t>7218203859</t>
  </si>
  <si>
    <t>7218603899</t>
  </si>
  <si>
    <t>7218204629</t>
  </si>
  <si>
    <t>7218605012</t>
  </si>
  <si>
    <t>7218604987</t>
  </si>
  <si>
    <t>7218605013</t>
  </si>
  <si>
    <t>7218605011</t>
  </si>
  <si>
    <t>7218607821</t>
  </si>
  <si>
    <t>7218607810</t>
  </si>
  <si>
    <t>PERUGINI EMILIO</t>
  </si>
  <si>
    <t>2/PA</t>
  </si>
  <si>
    <t>PESCATORE S.A.S. DI PESCATORE ANDREA</t>
  </si>
  <si>
    <t>PONTILI SAN CATELLO S.AS.</t>
  </si>
  <si>
    <t>000001-2018-VENDPA</t>
  </si>
  <si>
    <t>QUALITY &amp; SECURITY S.R.L.</t>
  </si>
  <si>
    <t>18-207113</t>
  </si>
  <si>
    <t>QUI!GROUP S.P.A.</t>
  </si>
  <si>
    <t>18CFV-0687</t>
  </si>
  <si>
    <t>139</t>
  </si>
  <si>
    <t>RECOM INDUSTRIALE SRL</t>
  </si>
  <si>
    <t>179</t>
  </si>
  <si>
    <t>0500005</t>
  </si>
  <si>
    <t>RIVOIRA SUD S.R.L.</t>
  </si>
  <si>
    <t>9121014840</t>
  </si>
  <si>
    <t>ROHDE&amp;SCHWARZ ITALIA SPA</t>
  </si>
  <si>
    <t>1018186532</t>
  </si>
  <si>
    <t>S.O.L. S.P.A.</t>
  </si>
  <si>
    <t>2925</t>
  </si>
  <si>
    <t>S.O.N. - SOCIETA' OSSIGENO NAPOLI S.P.A.</t>
  </si>
  <si>
    <t>3241</t>
  </si>
  <si>
    <t>3585</t>
  </si>
  <si>
    <t>3955</t>
  </si>
  <si>
    <t>4201</t>
  </si>
  <si>
    <t>4421</t>
  </si>
  <si>
    <t>4420</t>
  </si>
  <si>
    <t>4419</t>
  </si>
  <si>
    <t>4614</t>
  </si>
  <si>
    <t>4613</t>
  </si>
  <si>
    <t>4612</t>
  </si>
  <si>
    <t>4907</t>
  </si>
  <si>
    <t>4909</t>
  </si>
  <si>
    <t>4908</t>
  </si>
  <si>
    <t>5176</t>
  </si>
  <si>
    <t>5177</t>
  </si>
  <si>
    <t>5178</t>
  </si>
  <si>
    <t>5434</t>
  </si>
  <si>
    <t>5433</t>
  </si>
  <si>
    <t>5432</t>
  </si>
  <si>
    <t>187</t>
  </si>
  <si>
    <t>186</t>
  </si>
  <si>
    <t>477</t>
  </si>
  <si>
    <t>1121</t>
  </si>
  <si>
    <t>2018/2850</t>
  </si>
  <si>
    <t>SALERNO ENERGIA S.P.A.</t>
  </si>
  <si>
    <t>2018/2851</t>
  </si>
  <si>
    <t>2018/2998</t>
  </si>
  <si>
    <t>2018/00001100</t>
  </si>
  <si>
    <t>SALERNO SISTEMI S.P.A.</t>
  </si>
  <si>
    <t>2018/00001193</t>
  </si>
  <si>
    <t>PA00000017</t>
  </si>
  <si>
    <t>SARAS RICERCHE E TECNOLOGIE S.P.A.</t>
  </si>
  <si>
    <t>PA00000100</t>
  </si>
  <si>
    <t>5802289/5</t>
  </si>
  <si>
    <t>SARSTEDT SRL</t>
  </si>
  <si>
    <t>3516011981</t>
  </si>
  <si>
    <t>SARTORIUS ITALY S.R.L.</t>
  </si>
  <si>
    <t>9142000973</t>
  </si>
  <si>
    <t>3370094021</t>
  </si>
  <si>
    <t>SARTORIUS STEDIM ITALY S.P.A.</t>
  </si>
  <si>
    <t>53/2018</t>
  </si>
  <si>
    <t>SATEC IMPIANTI SRL</t>
  </si>
  <si>
    <t>277/2018</t>
  </si>
  <si>
    <t>SCIENTIFIC GLASS S.N.C.</t>
  </si>
  <si>
    <t>FAT773</t>
  </si>
  <si>
    <t>SDG SRL</t>
  </si>
  <si>
    <t>16810739</t>
  </si>
  <si>
    <t>SIAD - SOCIETA' ITALIANA ACETILENE E DERIVATI S.P.A.</t>
  </si>
  <si>
    <t>17000564</t>
  </si>
  <si>
    <t>17005440</t>
  </si>
  <si>
    <t>17006178</t>
  </si>
  <si>
    <t>18005714</t>
  </si>
  <si>
    <t>18006276</t>
  </si>
  <si>
    <t>18006284</t>
  </si>
  <si>
    <t>18006219</t>
  </si>
  <si>
    <t>18006269</t>
  </si>
  <si>
    <t>18006334</t>
  </si>
  <si>
    <t>18007293</t>
  </si>
  <si>
    <t>18007227</t>
  </si>
  <si>
    <t>18007347</t>
  </si>
  <si>
    <t>18007200</t>
  </si>
  <si>
    <t>18007354</t>
  </si>
  <si>
    <t>18007223</t>
  </si>
  <si>
    <t>18007242</t>
  </si>
  <si>
    <t>18008209</t>
  </si>
  <si>
    <t>18008237</t>
  </si>
  <si>
    <t>18008187</t>
  </si>
  <si>
    <t>18008218</t>
  </si>
  <si>
    <t>18008253</t>
  </si>
  <si>
    <t>18008188</t>
  </si>
  <si>
    <t>18008903</t>
  </si>
  <si>
    <t>18008901</t>
  </si>
  <si>
    <t>18008924</t>
  </si>
  <si>
    <t>18008953</t>
  </si>
  <si>
    <t>18008926</t>
  </si>
  <si>
    <t>18009609</t>
  </si>
  <si>
    <t>18009644</t>
  </si>
  <si>
    <t>V1807322</t>
  </si>
  <si>
    <t>SIAD HEALTH CARE</t>
  </si>
  <si>
    <t>2018/FC/F/303102</t>
  </si>
  <si>
    <t>SIDIGAS SRL</t>
  </si>
  <si>
    <t>8281294345</t>
  </si>
  <si>
    <t>SIGMA ALDRICH S.R.L.</t>
  </si>
  <si>
    <t>13/PA</t>
  </si>
  <si>
    <t>SITE SRL</t>
  </si>
  <si>
    <t>8/PA</t>
  </si>
  <si>
    <t>SOCOGES SRL</t>
  </si>
  <si>
    <t>6726/E</t>
  </si>
  <si>
    <t>SOLUZIONE UFFICIO SRL</t>
  </si>
  <si>
    <t>6880/E</t>
  </si>
  <si>
    <t>309/18</t>
  </si>
  <si>
    <t>SONORA SRL</t>
  </si>
  <si>
    <t>180027</t>
  </si>
  <si>
    <t>SPECTRA SRL</t>
  </si>
  <si>
    <t>76/E/18</t>
  </si>
  <si>
    <t>SPRING FIRM</t>
  </si>
  <si>
    <t>2/81</t>
  </si>
  <si>
    <t>STABIA OIL COMPANY SRL</t>
  </si>
  <si>
    <t>STAR ECOTRONICS S.R.L.</t>
  </si>
  <si>
    <t>563</t>
  </si>
  <si>
    <t>02</t>
  </si>
  <si>
    <t>STAZIONE ZOOLOGICA DI NAPOLI ANTON DOHRN</t>
  </si>
  <si>
    <t>03</t>
  </si>
  <si>
    <t>10/E</t>
  </si>
  <si>
    <t>STEGGI ASCENSORI SRL</t>
  </si>
  <si>
    <t>19/E</t>
  </si>
  <si>
    <t>SYSTEA S.P.A.</t>
  </si>
  <si>
    <t>000034/PA</t>
  </si>
  <si>
    <t>PA021-18</t>
  </si>
  <si>
    <t>T.A.S. (TRACTOR AUTOMOBILE SPARES) S.R.L.</t>
  </si>
  <si>
    <t>PA022-18</t>
  </si>
  <si>
    <t>PA023-18</t>
  </si>
  <si>
    <t>IND160423</t>
  </si>
  <si>
    <t>TCR TECORA S.R.L.</t>
  </si>
  <si>
    <t>70983</t>
  </si>
  <si>
    <t>5/FE</t>
  </si>
  <si>
    <t>TCR TECORA SRL</t>
  </si>
  <si>
    <t>141 /E</t>
  </si>
  <si>
    <t>TECNO WORLD GROUP SRL</t>
  </si>
  <si>
    <t>492/E15</t>
  </si>
  <si>
    <t>TECNORAD S.R.L.</t>
  </si>
  <si>
    <t>1962/00</t>
  </si>
  <si>
    <t>TECNOSEAL SRL</t>
  </si>
  <si>
    <t>4220816800006549</t>
  </si>
  <si>
    <t>TELECOM ITALIA S.P.A. *</t>
  </si>
  <si>
    <t>4220816800010578</t>
  </si>
  <si>
    <t>8T00759764</t>
  </si>
  <si>
    <t>8T00761795</t>
  </si>
  <si>
    <t>8T00760095</t>
  </si>
  <si>
    <t>8T00762772</t>
  </si>
  <si>
    <t>4220819800022288</t>
  </si>
  <si>
    <t>8T00760295</t>
  </si>
  <si>
    <t>8T00763139</t>
  </si>
  <si>
    <t>8T00759895</t>
  </si>
  <si>
    <t>8T00762687</t>
  </si>
  <si>
    <t>8T00759593</t>
  </si>
  <si>
    <t>8T00759984</t>
  </si>
  <si>
    <t>8T00760033</t>
  </si>
  <si>
    <t>8T00762516</t>
  </si>
  <si>
    <t>4220819800022263</t>
  </si>
  <si>
    <t>8T00761760</t>
  </si>
  <si>
    <t>8T00759540</t>
  </si>
  <si>
    <t>4220819800022238</t>
  </si>
  <si>
    <t>8T00763248</t>
  </si>
  <si>
    <t>7X05511386</t>
  </si>
  <si>
    <t>7X04996183</t>
  </si>
  <si>
    <t>7X04968890</t>
  </si>
  <si>
    <t>900014276T</t>
  </si>
  <si>
    <t>TELEPASS SPA</t>
  </si>
  <si>
    <t>900020726T</t>
  </si>
  <si>
    <t>900025343T</t>
  </si>
  <si>
    <t>9160081286</t>
  </si>
  <si>
    <t>THERMO FISHER SCIENTIFIC S.P.A.</t>
  </si>
  <si>
    <t>62/E</t>
  </si>
  <si>
    <t>TERRELOGICHE SRL</t>
  </si>
  <si>
    <t>2014006155</t>
  </si>
  <si>
    <t>THERMO FISHER DIAGNOSTICS S.P.A. ( EX OXOID S.P.A.)</t>
  </si>
  <si>
    <t>2016002913</t>
  </si>
  <si>
    <t>2018039278</t>
  </si>
  <si>
    <t>2018039634</t>
  </si>
  <si>
    <t>9160011261</t>
  </si>
  <si>
    <t>9160078474</t>
  </si>
  <si>
    <t>9160078731</t>
  </si>
  <si>
    <t>9160078813</t>
  </si>
  <si>
    <t>9160079226</t>
  </si>
  <si>
    <t>9160081284</t>
  </si>
  <si>
    <t>9160081279</t>
  </si>
  <si>
    <t>9160081285</t>
  </si>
  <si>
    <t>9160081280</t>
  </si>
  <si>
    <t>9160081654</t>
  </si>
  <si>
    <t>5/PA</t>
  </si>
  <si>
    <t>TIPOGRAFIA CAPOBIANCO DI VINCENZO CAPOBIANCO</t>
  </si>
  <si>
    <t>65/E</t>
  </si>
  <si>
    <t>TORTORA VITTORIO S.R.L.</t>
  </si>
  <si>
    <t>0003352</t>
  </si>
  <si>
    <t>TOTAL ERG SPA</t>
  </si>
  <si>
    <t>0003490</t>
  </si>
  <si>
    <t>0005409</t>
  </si>
  <si>
    <t>VE020-20</t>
  </si>
  <si>
    <t>UNIVERSITÀ DEGLI STUDI DI NAPOLI FEDERICO II - DIP.DI CHIMICA DELLE SOSTANZE NATURALI</t>
  </si>
  <si>
    <t>VE020-21</t>
  </si>
  <si>
    <t>VE097-6</t>
  </si>
  <si>
    <t>0053523958</t>
  </si>
  <si>
    <t>UTET GIURIDICA - WOLTERS KLUWER ITALIA S.R.L.</t>
  </si>
  <si>
    <t>1200000299</t>
  </si>
  <si>
    <t>VITROCISET S.P.A.</t>
  </si>
  <si>
    <t>1200000040</t>
  </si>
  <si>
    <t>3072740501</t>
  </si>
  <si>
    <t>VWR INTERNATIONAL S.R.L.</t>
  </si>
  <si>
    <t>3073333037</t>
  </si>
  <si>
    <t>3073353585</t>
  </si>
  <si>
    <t>3073361275</t>
  </si>
  <si>
    <t>3073362091</t>
  </si>
  <si>
    <t>3073371843</t>
  </si>
  <si>
    <t>3073371844</t>
  </si>
  <si>
    <t>3073376497</t>
  </si>
  <si>
    <t>3073379174</t>
  </si>
  <si>
    <t>3073379175</t>
  </si>
  <si>
    <t>3073381124</t>
  </si>
  <si>
    <t>3073381125</t>
  </si>
  <si>
    <t>3073382671</t>
  </si>
  <si>
    <t>3073382670</t>
  </si>
  <si>
    <t>3073384319</t>
  </si>
  <si>
    <t>3073384320</t>
  </si>
  <si>
    <t>3073385918</t>
  </si>
  <si>
    <t>3073387948</t>
  </si>
  <si>
    <t>3073389376</t>
  </si>
  <si>
    <t>3073390953</t>
  </si>
  <si>
    <t>40/FE</t>
  </si>
  <si>
    <t>XEARPRO</t>
  </si>
  <si>
    <t>181812</t>
  </si>
  <si>
    <t>ZETALAB S.R.L.</t>
  </si>
  <si>
    <t>182144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</si>
</sst>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right"/>
    </xf>
    <xf numFmtId="1" fontId="3" fillId="0" borderId="7" xfId="0" applyNumberFormat="1" applyFont="1" applyBorder="1"/>
    <xf numFmtId="0" fontId="3" fillId="0" borderId="7" xfId="0" applyFont="1" applyBorder="1"/>
    <xf numFmtId="14" fontId="3" fillId="0" borderId="7" xfId="0" applyNumberFormat="1" applyFont="1" applyBorder="1"/>
    <xf numFmtId="4" fontId="3" fillId="0" borderId="7" xfId="0" applyNumberFormat="1" applyFont="1" applyBorder="1"/>
    <xf numFmtId="0" fontId="3" fillId="0" borderId="0" xfId="0" applyFont="1"/>
    <xf numFmtId="0" fontId="4" fillId="0" borderId="7" xfId="0" applyFont="1" applyBorder="1"/>
    <xf numFmtId="1" fontId="3" fillId="0" borderId="7" xfId="0" applyNumberFormat="1" applyFont="1" applyFill="1" applyBorder="1"/>
    <xf numFmtId="0" fontId="3" fillId="0" borderId="7" xfId="0" applyFont="1" applyFill="1" applyBorder="1"/>
    <xf numFmtId="14" fontId="3" fillId="0" borderId="7" xfId="0" applyNumberFormat="1" applyFont="1" applyFill="1" applyBorder="1"/>
    <xf numFmtId="4" fontId="3" fillId="0" borderId="7" xfId="0" applyNumberFormat="1" applyFont="1" applyFill="1" applyBorder="1"/>
    <xf numFmtId="0" fontId="3" fillId="0" borderId="0" xfId="0" applyFont="1" applyFill="1"/>
    <xf numFmtId="4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79"/>
  <sheetViews>
    <sheetView tabSelected="1" workbookViewId="0">
      <selection activeCell="E779" sqref="E779:H779"/>
    </sheetView>
  </sheetViews>
  <sheetFormatPr defaultRowHeight="15"/>
  <cols>
    <col min="1" max="1" width="9.140625" customWidth="1"/>
    <col min="2" max="2" width="22.140625" customWidth="1"/>
    <col min="3" max="3" width="11.85546875" customWidth="1"/>
    <col min="4" max="4" width="88.85546875" bestFit="1" customWidth="1"/>
    <col min="5" max="5" width="13.85546875" customWidth="1"/>
    <col min="6" max="6" width="11" customWidth="1"/>
    <col min="7" max="7" width="12.42578125" bestFit="1" customWidth="1"/>
    <col min="257" max="257" width="9.140625" customWidth="1"/>
    <col min="258" max="258" width="22.140625" customWidth="1"/>
    <col min="259" max="259" width="11.85546875" customWidth="1"/>
    <col min="260" max="260" width="88.85546875" bestFit="1" customWidth="1"/>
    <col min="261" max="261" width="13.85546875" customWidth="1"/>
    <col min="262" max="262" width="11" customWidth="1"/>
    <col min="263" max="263" width="12.42578125" bestFit="1" customWidth="1"/>
    <col min="513" max="513" width="9.140625" customWidth="1"/>
    <col min="514" max="514" width="22.140625" customWidth="1"/>
    <col min="515" max="515" width="11.85546875" customWidth="1"/>
    <col min="516" max="516" width="88.85546875" bestFit="1" customWidth="1"/>
    <col min="517" max="517" width="13.85546875" customWidth="1"/>
    <col min="518" max="518" width="11" customWidth="1"/>
    <col min="519" max="519" width="12.42578125" bestFit="1" customWidth="1"/>
    <col min="769" max="769" width="9.140625" customWidth="1"/>
    <col min="770" max="770" width="22.140625" customWidth="1"/>
    <col min="771" max="771" width="11.85546875" customWidth="1"/>
    <col min="772" max="772" width="88.85546875" bestFit="1" customWidth="1"/>
    <col min="773" max="773" width="13.85546875" customWidth="1"/>
    <col min="774" max="774" width="11" customWidth="1"/>
    <col min="775" max="775" width="12.42578125" bestFit="1" customWidth="1"/>
    <col min="1025" max="1025" width="9.140625" customWidth="1"/>
    <col min="1026" max="1026" width="22.140625" customWidth="1"/>
    <col min="1027" max="1027" width="11.85546875" customWidth="1"/>
    <col min="1028" max="1028" width="88.85546875" bestFit="1" customWidth="1"/>
    <col min="1029" max="1029" width="13.85546875" customWidth="1"/>
    <col min="1030" max="1030" width="11" customWidth="1"/>
    <col min="1031" max="1031" width="12.42578125" bestFit="1" customWidth="1"/>
    <col min="1281" max="1281" width="9.140625" customWidth="1"/>
    <col min="1282" max="1282" width="22.140625" customWidth="1"/>
    <col min="1283" max="1283" width="11.85546875" customWidth="1"/>
    <col min="1284" max="1284" width="88.85546875" bestFit="1" customWidth="1"/>
    <col min="1285" max="1285" width="13.85546875" customWidth="1"/>
    <col min="1286" max="1286" width="11" customWidth="1"/>
    <col min="1287" max="1287" width="12.42578125" bestFit="1" customWidth="1"/>
    <col min="1537" max="1537" width="9.140625" customWidth="1"/>
    <col min="1538" max="1538" width="22.140625" customWidth="1"/>
    <col min="1539" max="1539" width="11.85546875" customWidth="1"/>
    <col min="1540" max="1540" width="88.85546875" bestFit="1" customWidth="1"/>
    <col min="1541" max="1541" width="13.85546875" customWidth="1"/>
    <col min="1542" max="1542" width="11" customWidth="1"/>
    <col min="1543" max="1543" width="12.42578125" bestFit="1" customWidth="1"/>
    <col min="1793" max="1793" width="9.140625" customWidth="1"/>
    <col min="1794" max="1794" width="22.140625" customWidth="1"/>
    <col min="1795" max="1795" width="11.85546875" customWidth="1"/>
    <col min="1796" max="1796" width="88.85546875" bestFit="1" customWidth="1"/>
    <col min="1797" max="1797" width="13.85546875" customWidth="1"/>
    <col min="1798" max="1798" width="11" customWidth="1"/>
    <col min="1799" max="1799" width="12.42578125" bestFit="1" customWidth="1"/>
    <col min="2049" max="2049" width="9.140625" customWidth="1"/>
    <col min="2050" max="2050" width="22.140625" customWidth="1"/>
    <col min="2051" max="2051" width="11.85546875" customWidth="1"/>
    <col min="2052" max="2052" width="88.85546875" bestFit="1" customWidth="1"/>
    <col min="2053" max="2053" width="13.85546875" customWidth="1"/>
    <col min="2054" max="2054" width="11" customWidth="1"/>
    <col min="2055" max="2055" width="12.42578125" bestFit="1" customWidth="1"/>
    <col min="2305" max="2305" width="9.140625" customWidth="1"/>
    <col min="2306" max="2306" width="22.140625" customWidth="1"/>
    <col min="2307" max="2307" width="11.85546875" customWidth="1"/>
    <col min="2308" max="2308" width="88.85546875" bestFit="1" customWidth="1"/>
    <col min="2309" max="2309" width="13.85546875" customWidth="1"/>
    <col min="2310" max="2310" width="11" customWidth="1"/>
    <col min="2311" max="2311" width="12.42578125" bestFit="1" customWidth="1"/>
    <col min="2561" max="2561" width="9.140625" customWidth="1"/>
    <col min="2562" max="2562" width="22.140625" customWidth="1"/>
    <col min="2563" max="2563" width="11.85546875" customWidth="1"/>
    <col min="2564" max="2564" width="88.85546875" bestFit="1" customWidth="1"/>
    <col min="2565" max="2565" width="13.85546875" customWidth="1"/>
    <col min="2566" max="2566" width="11" customWidth="1"/>
    <col min="2567" max="2567" width="12.42578125" bestFit="1" customWidth="1"/>
    <col min="2817" max="2817" width="9.140625" customWidth="1"/>
    <col min="2818" max="2818" width="22.140625" customWidth="1"/>
    <col min="2819" max="2819" width="11.85546875" customWidth="1"/>
    <col min="2820" max="2820" width="88.85546875" bestFit="1" customWidth="1"/>
    <col min="2821" max="2821" width="13.85546875" customWidth="1"/>
    <col min="2822" max="2822" width="11" customWidth="1"/>
    <col min="2823" max="2823" width="12.42578125" bestFit="1" customWidth="1"/>
    <col min="3073" max="3073" width="9.140625" customWidth="1"/>
    <col min="3074" max="3074" width="22.140625" customWidth="1"/>
    <col min="3075" max="3075" width="11.85546875" customWidth="1"/>
    <col min="3076" max="3076" width="88.85546875" bestFit="1" customWidth="1"/>
    <col min="3077" max="3077" width="13.85546875" customWidth="1"/>
    <col min="3078" max="3078" width="11" customWidth="1"/>
    <col min="3079" max="3079" width="12.42578125" bestFit="1" customWidth="1"/>
    <col min="3329" max="3329" width="9.140625" customWidth="1"/>
    <col min="3330" max="3330" width="22.140625" customWidth="1"/>
    <col min="3331" max="3331" width="11.85546875" customWidth="1"/>
    <col min="3332" max="3332" width="88.85546875" bestFit="1" customWidth="1"/>
    <col min="3333" max="3333" width="13.85546875" customWidth="1"/>
    <col min="3334" max="3334" width="11" customWidth="1"/>
    <col min="3335" max="3335" width="12.42578125" bestFit="1" customWidth="1"/>
    <col min="3585" max="3585" width="9.140625" customWidth="1"/>
    <col min="3586" max="3586" width="22.140625" customWidth="1"/>
    <col min="3587" max="3587" width="11.85546875" customWidth="1"/>
    <col min="3588" max="3588" width="88.85546875" bestFit="1" customWidth="1"/>
    <col min="3589" max="3589" width="13.85546875" customWidth="1"/>
    <col min="3590" max="3590" width="11" customWidth="1"/>
    <col min="3591" max="3591" width="12.42578125" bestFit="1" customWidth="1"/>
    <col min="3841" max="3841" width="9.140625" customWidth="1"/>
    <col min="3842" max="3842" width="22.140625" customWidth="1"/>
    <col min="3843" max="3843" width="11.85546875" customWidth="1"/>
    <col min="3844" max="3844" width="88.85546875" bestFit="1" customWidth="1"/>
    <col min="3845" max="3845" width="13.85546875" customWidth="1"/>
    <col min="3846" max="3846" width="11" customWidth="1"/>
    <col min="3847" max="3847" width="12.42578125" bestFit="1" customWidth="1"/>
    <col min="4097" max="4097" width="9.140625" customWidth="1"/>
    <col min="4098" max="4098" width="22.140625" customWidth="1"/>
    <col min="4099" max="4099" width="11.85546875" customWidth="1"/>
    <col min="4100" max="4100" width="88.85546875" bestFit="1" customWidth="1"/>
    <col min="4101" max="4101" width="13.85546875" customWidth="1"/>
    <col min="4102" max="4102" width="11" customWidth="1"/>
    <col min="4103" max="4103" width="12.42578125" bestFit="1" customWidth="1"/>
    <col min="4353" max="4353" width="9.140625" customWidth="1"/>
    <col min="4354" max="4354" width="22.140625" customWidth="1"/>
    <col min="4355" max="4355" width="11.85546875" customWidth="1"/>
    <col min="4356" max="4356" width="88.85546875" bestFit="1" customWidth="1"/>
    <col min="4357" max="4357" width="13.85546875" customWidth="1"/>
    <col min="4358" max="4358" width="11" customWidth="1"/>
    <col min="4359" max="4359" width="12.42578125" bestFit="1" customWidth="1"/>
    <col min="4609" max="4609" width="9.140625" customWidth="1"/>
    <col min="4610" max="4610" width="22.140625" customWidth="1"/>
    <col min="4611" max="4611" width="11.85546875" customWidth="1"/>
    <col min="4612" max="4612" width="88.85546875" bestFit="1" customWidth="1"/>
    <col min="4613" max="4613" width="13.85546875" customWidth="1"/>
    <col min="4614" max="4614" width="11" customWidth="1"/>
    <col min="4615" max="4615" width="12.42578125" bestFit="1" customWidth="1"/>
    <col min="4865" max="4865" width="9.140625" customWidth="1"/>
    <col min="4866" max="4866" width="22.140625" customWidth="1"/>
    <col min="4867" max="4867" width="11.85546875" customWidth="1"/>
    <col min="4868" max="4868" width="88.85546875" bestFit="1" customWidth="1"/>
    <col min="4869" max="4869" width="13.85546875" customWidth="1"/>
    <col min="4870" max="4870" width="11" customWidth="1"/>
    <col min="4871" max="4871" width="12.42578125" bestFit="1" customWidth="1"/>
    <col min="5121" max="5121" width="9.140625" customWidth="1"/>
    <col min="5122" max="5122" width="22.140625" customWidth="1"/>
    <col min="5123" max="5123" width="11.85546875" customWidth="1"/>
    <col min="5124" max="5124" width="88.85546875" bestFit="1" customWidth="1"/>
    <col min="5125" max="5125" width="13.85546875" customWidth="1"/>
    <col min="5126" max="5126" width="11" customWidth="1"/>
    <col min="5127" max="5127" width="12.42578125" bestFit="1" customWidth="1"/>
    <col min="5377" max="5377" width="9.140625" customWidth="1"/>
    <col min="5378" max="5378" width="22.140625" customWidth="1"/>
    <col min="5379" max="5379" width="11.85546875" customWidth="1"/>
    <col min="5380" max="5380" width="88.85546875" bestFit="1" customWidth="1"/>
    <col min="5381" max="5381" width="13.85546875" customWidth="1"/>
    <col min="5382" max="5382" width="11" customWidth="1"/>
    <col min="5383" max="5383" width="12.42578125" bestFit="1" customWidth="1"/>
    <col min="5633" max="5633" width="9.140625" customWidth="1"/>
    <col min="5634" max="5634" width="22.140625" customWidth="1"/>
    <col min="5635" max="5635" width="11.85546875" customWidth="1"/>
    <col min="5636" max="5636" width="88.85546875" bestFit="1" customWidth="1"/>
    <col min="5637" max="5637" width="13.85546875" customWidth="1"/>
    <col min="5638" max="5638" width="11" customWidth="1"/>
    <col min="5639" max="5639" width="12.42578125" bestFit="1" customWidth="1"/>
    <col min="5889" max="5889" width="9.140625" customWidth="1"/>
    <col min="5890" max="5890" width="22.140625" customWidth="1"/>
    <col min="5891" max="5891" width="11.85546875" customWidth="1"/>
    <col min="5892" max="5892" width="88.85546875" bestFit="1" customWidth="1"/>
    <col min="5893" max="5893" width="13.85546875" customWidth="1"/>
    <col min="5894" max="5894" width="11" customWidth="1"/>
    <col min="5895" max="5895" width="12.42578125" bestFit="1" customWidth="1"/>
    <col min="6145" max="6145" width="9.140625" customWidth="1"/>
    <col min="6146" max="6146" width="22.140625" customWidth="1"/>
    <col min="6147" max="6147" width="11.85546875" customWidth="1"/>
    <col min="6148" max="6148" width="88.85546875" bestFit="1" customWidth="1"/>
    <col min="6149" max="6149" width="13.85546875" customWidth="1"/>
    <col min="6150" max="6150" width="11" customWidth="1"/>
    <col min="6151" max="6151" width="12.42578125" bestFit="1" customWidth="1"/>
    <col min="6401" max="6401" width="9.140625" customWidth="1"/>
    <col min="6402" max="6402" width="22.140625" customWidth="1"/>
    <col min="6403" max="6403" width="11.85546875" customWidth="1"/>
    <col min="6404" max="6404" width="88.85546875" bestFit="1" customWidth="1"/>
    <col min="6405" max="6405" width="13.85546875" customWidth="1"/>
    <col min="6406" max="6406" width="11" customWidth="1"/>
    <col min="6407" max="6407" width="12.42578125" bestFit="1" customWidth="1"/>
    <col min="6657" max="6657" width="9.140625" customWidth="1"/>
    <col min="6658" max="6658" width="22.140625" customWidth="1"/>
    <col min="6659" max="6659" width="11.85546875" customWidth="1"/>
    <col min="6660" max="6660" width="88.85546875" bestFit="1" customWidth="1"/>
    <col min="6661" max="6661" width="13.85546875" customWidth="1"/>
    <col min="6662" max="6662" width="11" customWidth="1"/>
    <col min="6663" max="6663" width="12.42578125" bestFit="1" customWidth="1"/>
    <col min="6913" max="6913" width="9.140625" customWidth="1"/>
    <col min="6914" max="6914" width="22.140625" customWidth="1"/>
    <col min="6915" max="6915" width="11.85546875" customWidth="1"/>
    <col min="6916" max="6916" width="88.85546875" bestFit="1" customWidth="1"/>
    <col min="6917" max="6917" width="13.85546875" customWidth="1"/>
    <col min="6918" max="6918" width="11" customWidth="1"/>
    <col min="6919" max="6919" width="12.42578125" bestFit="1" customWidth="1"/>
    <col min="7169" max="7169" width="9.140625" customWidth="1"/>
    <col min="7170" max="7170" width="22.140625" customWidth="1"/>
    <col min="7171" max="7171" width="11.85546875" customWidth="1"/>
    <col min="7172" max="7172" width="88.85546875" bestFit="1" customWidth="1"/>
    <col min="7173" max="7173" width="13.85546875" customWidth="1"/>
    <col min="7174" max="7174" width="11" customWidth="1"/>
    <col min="7175" max="7175" width="12.42578125" bestFit="1" customWidth="1"/>
    <col min="7425" max="7425" width="9.140625" customWidth="1"/>
    <col min="7426" max="7426" width="22.140625" customWidth="1"/>
    <col min="7427" max="7427" width="11.85546875" customWidth="1"/>
    <col min="7428" max="7428" width="88.85546875" bestFit="1" customWidth="1"/>
    <col min="7429" max="7429" width="13.85546875" customWidth="1"/>
    <col min="7430" max="7430" width="11" customWidth="1"/>
    <col min="7431" max="7431" width="12.42578125" bestFit="1" customWidth="1"/>
    <col min="7681" max="7681" width="9.140625" customWidth="1"/>
    <col min="7682" max="7682" width="22.140625" customWidth="1"/>
    <col min="7683" max="7683" width="11.85546875" customWidth="1"/>
    <col min="7684" max="7684" width="88.85546875" bestFit="1" customWidth="1"/>
    <col min="7685" max="7685" width="13.85546875" customWidth="1"/>
    <col min="7686" max="7686" width="11" customWidth="1"/>
    <col min="7687" max="7687" width="12.42578125" bestFit="1" customWidth="1"/>
    <col min="7937" max="7937" width="9.140625" customWidth="1"/>
    <col min="7938" max="7938" width="22.140625" customWidth="1"/>
    <col min="7939" max="7939" width="11.85546875" customWidth="1"/>
    <col min="7940" max="7940" width="88.85546875" bestFit="1" customWidth="1"/>
    <col min="7941" max="7941" width="13.85546875" customWidth="1"/>
    <col min="7942" max="7942" width="11" customWidth="1"/>
    <col min="7943" max="7943" width="12.42578125" bestFit="1" customWidth="1"/>
    <col min="8193" max="8193" width="9.140625" customWidth="1"/>
    <col min="8194" max="8194" width="22.140625" customWidth="1"/>
    <col min="8195" max="8195" width="11.85546875" customWidth="1"/>
    <col min="8196" max="8196" width="88.85546875" bestFit="1" customWidth="1"/>
    <col min="8197" max="8197" width="13.85546875" customWidth="1"/>
    <col min="8198" max="8198" width="11" customWidth="1"/>
    <col min="8199" max="8199" width="12.42578125" bestFit="1" customWidth="1"/>
    <col min="8449" max="8449" width="9.140625" customWidth="1"/>
    <col min="8450" max="8450" width="22.140625" customWidth="1"/>
    <col min="8451" max="8451" width="11.85546875" customWidth="1"/>
    <col min="8452" max="8452" width="88.85546875" bestFit="1" customWidth="1"/>
    <col min="8453" max="8453" width="13.85546875" customWidth="1"/>
    <col min="8454" max="8454" width="11" customWidth="1"/>
    <col min="8455" max="8455" width="12.42578125" bestFit="1" customWidth="1"/>
    <col min="8705" max="8705" width="9.140625" customWidth="1"/>
    <col min="8706" max="8706" width="22.140625" customWidth="1"/>
    <col min="8707" max="8707" width="11.85546875" customWidth="1"/>
    <col min="8708" max="8708" width="88.85546875" bestFit="1" customWidth="1"/>
    <col min="8709" max="8709" width="13.85546875" customWidth="1"/>
    <col min="8710" max="8710" width="11" customWidth="1"/>
    <col min="8711" max="8711" width="12.42578125" bestFit="1" customWidth="1"/>
    <col min="8961" max="8961" width="9.140625" customWidth="1"/>
    <col min="8962" max="8962" width="22.140625" customWidth="1"/>
    <col min="8963" max="8963" width="11.85546875" customWidth="1"/>
    <col min="8964" max="8964" width="88.85546875" bestFit="1" customWidth="1"/>
    <col min="8965" max="8965" width="13.85546875" customWidth="1"/>
    <col min="8966" max="8966" width="11" customWidth="1"/>
    <col min="8967" max="8967" width="12.42578125" bestFit="1" customWidth="1"/>
    <col min="9217" max="9217" width="9.140625" customWidth="1"/>
    <col min="9218" max="9218" width="22.140625" customWidth="1"/>
    <col min="9219" max="9219" width="11.85546875" customWidth="1"/>
    <col min="9220" max="9220" width="88.85546875" bestFit="1" customWidth="1"/>
    <col min="9221" max="9221" width="13.85546875" customWidth="1"/>
    <col min="9222" max="9222" width="11" customWidth="1"/>
    <col min="9223" max="9223" width="12.42578125" bestFit="1" customWidth="1"/>
    <col min="9473" max="9473" width="9.140625" customWidth="1"/>
    <col min="9474" max="9474" width="22.140625" customWidth="1"/>
    <col min="9475" max="9475" width="11.85546875" customWidth="1"/>
    <col min="9476" max="9476" width="88.85546875" bestFit="1" customWidth="1"/>
    <col min="9477" max="9477" width="13.85546875" customWidth="1"/>
    <col min="9478" max="9478" width="11" customWidth="1"/>
    <col min="9479" max="9479" width="12.42578125" bestFit="1" customWidth="1"/>
    <col min="9729" max="9729" width="9.140625" customWidth="1"/>
    <col min="9730" max="9730" width="22.140625" customWidth="1"/>
    <col min="9731" max="9731" width="11.85546875" customWidth="1"/>
    <col min="9732" max="9732" width="88.85546875" bestFit="1" customWidth="1"/>
    <col min="9733" max="9733" width="13.85546875" customWidth="1"/>
    <col min="9734" max="9734" width="11" customWidth="1"/>
    <col min="9735" max="9735" width="12.42578125" bestFit="1" customWidth="1"/>
    <col min="9985" max="9985" width="9.140625" customWidth="1"/>
    <col min="9986" max="9986" width="22.140625" customWidth="1"/>
    <col min="9987" max="9987" width="11.85546875" customWidth="1"/>
    <col min="9988" max="9988" width="88.85546875" bestFit="1" customWidth="1"/>
    <col min="9989" max="9989" width="13.85546875" customWidth="1"/>
    <col min="9990" max="9990" width="11" customWidth="1"/>
    <col min="9991" max="9991" width="12.42578125" bestFit="1" customWidth="1"/>
    <col min="10241" max="10241" width="9.140625" customWidth="1"/>
    <col min="10242" max="10242" width="22.140625" customWidth="1"/>
    <col min="10243" max="10243" width="11.85546875" customWidth="1"/>
    <col min="10244" max="10244" width="88.85546875" bestFit="1" customWidth="1"/>
    <col min="10245" max="10245" width="13.85546875" customWidth="1"/>
    <col min="10246" max="10246" width="11" customWidth="1"/>
    <col min="10247" max="10247" width="12.42578125" bestFit="1" customWidth="1"/>
    <col min="10497" max="10497" width="9.140625" customWidth="1"/>
    <col min="10498" max="10498" width="22.140625" customWidth="1"/>
    <col min="10499" max="10499" width="11.85546875" customWidth="1"/>
    <col min="10500" max="10500" width="88.85546875" bestFit="1" customWidth="1"/>
    <col min="10501" max="10501" width="13.85546875" customWidth="1"/>
    <col min="10502" max="10502" width="11" customWidth="1"/>
    <col min="10503" max="10503" width="12.42578125" bestFit="1" customWidth="1"/>
    <col min="10753" max="10753" width="9.140625" customWidth="1"/>
    <col min="10754" max="10754" width="22.140625" customWidth="1"/>
    <col min="10755" max="10755" width="11.85546875" customWidth="1"/>
    <col min="10756" max="10756" width="88.85546875" bestFit="1" customWidth="1"/>
    <col min="10757" max="10757" width="13.85546875" customWidth="1"/>
    <col min="10758" max="10758" width="11" customWidth="1"/>
    <col min="10759" max="10759" width="12.42578125" bestFit="1" customWidth="1"/>
    <col min="11009" max="11009" width="9.140625" customWidth="1"/>
    <col min="11010" max="11010" width="22.140625" customWidth="1"/>
    <col min="11011" max="11011" width="11.85546875" customWidth="1"/>
    <col min="11012" max="11012" width="88.85546875" bestFit="1" customWidth="1"/>
    <col min="11013" max="11013" width="13.85546875" customWidth="1"/>
    <col min="11014" max="11014" width="11" customWidth="1"/>
    <col min="11015" max="11015" width="12.42578125" bestFit="1" customWidth="1"/>
    <col min="11265" max="11265" width="9.140625" customWidth="1"/>
    <col min="11266" max="11266" width="22.140625" customWidth="1"/>
    <col min="11267" max="11267" width="11.85546875" customWidth="1"/>
    <col min="11268" max="11268" width="88.85546875" bestFit="1" customWidth="1"/>
    <col min="11269" max="11269" width="13.85546875" customWidth="1"/>
    <col min="11270" max="11270" width="11" customWidth="1"/>
    <col min="11271" max="11271" width="12.42578125" bestFit="1" customWidth="1"/>
    <col min="11521" max="11521" width="9.140625" customWidth="1"/>
    <col min="11522" max="11522" width="22.140625" customWidth="1"/>
    <col min="11523" max="11523" width="11.85546875" customWidth="1"/>
    <col min="11524" max="11524" width="88.85546875" bestFit="1" customWidth="1"/>
    <col min="11525" max="11525" width="13.85546875" customWidth="1"/>
    <col min="11526" max="11526" width="11" customWidth="1"/>
    <col min="11527" max="11527" width="12.42578125" bestFit="1" customWidth="1"/>
    <col min="11777" max="11777" width="9.140625" customWidth="1"/>
    <col min="11778" max="11778" width="22.140625" customWidth="1"/>
    <col min="11779" max="11779" width="11.85546875" customWidth="1"/>
    <col min="11780" max="11780" width="88.85546875" bestFit="1" customWidth="1"/>
    <col min="11781" max="11781" width="13.85546875" customWidth="1"/>
    <col min="11782" max="11782" width="11" customWidth="1"/>
    <col min="11783" max="11783" width="12.42578125" bestFit="1" customWidth="1"/>
    <col min="12033" max="12033" width="9.140625" customWidth="1"/>
    <col min="12034" max="12034" width="22.140625" customWidth="1"/>
    <col min="12035" max="12035" width="11.85546875" customWidth="1"/>
    <col min="12036" max="12036" width="88.85546875" bestFit="1" customWidth="1"/>
    <col min="12037" max="12037" width="13.85546875" customWidth="1"/>
    <col min="12038" max="12038" width="11" customWidth="1"/>
    <col min="12039" max="12039" width="12.42578125" bestFit="1" customWidth="1"/>
    <col min="12289" max="12289" width="9.140625" customWidth="1"/>
    <col min="12290" max="12290" width="22.140625" customWidth="1"/>
    <col min="12291" max="12291" width="11.85546875" customWidth="1"/>
    <col min="12292" max="12292" width="88.85546875" bestFit="1" customWidth="1"/>
    <col min="12293" max="12293" width="13.85546875" customWidth="1"/>
    <col min="12294" max="12294" width="11" customWidth="1"/>
    <col min="12295" max="12295" width="12.42578125" bestFit="1" customWidth="1"/>
    <col min="12545" max="12545" width="9.140625" customWidth="1"/>
    <col min="12546" max="12546" width="22.140625" customWidth="1"/>
    <col min="12547" max="12547" width="11.85546875" customWidth="1"/>
    <col min="12548" max="12548" width="88.85546875" bestFit="1" customWidth="1"/>
    <col min="12549" max="12549" width="13.85546875" customWidth="1"/>
    <col min="12550" max="12550" width="11" customWidth="1"/>
    <col min="12551" max="12551" width="12.42578125" bestFit="1" customWidth="1"/>
    <col min="12801" max="12801" width="9.140625" customWidth="1"/>
    <col min="12802" max="12802" width="22.140625" customWidth="1"/>
    <col min="12803" max="12803" width="11.85546875" customWidth="1"/>
    <col min="12804" max="12804" width="88.85546875" bestFit="1" customWidth="1"/>
    <col min="12805" max="12805" width="13.85546875" customWidth="1"/>
    <col min="12806" max="12806" width="11" customWidth="1"/>
    <col min="12807" max="12807" width="12.42578125" bestFit="1" customWidth="1"/>
    <col min="13057" max="13057" width="9.140625" customWidth="1"/>
    <col min="13058" max="13058" width="22.140625" customWidth="1"/>
    <col min="13059" max="13059" width="11.85546875" customWidth="1"/>
    <col min="13060" max="13060" width="88.85546875" bestFit="1" customWidth="1"/>
    <col min="13061" max="13061" width="13.85546875" customWidth="1"/>
    <col min="13062" max="13062" width="11" customWidth="1"/>
    <col min="13063" max="13063" width="12.42578125" bestFit="1" customWidth="1"/>
    <col min="13313" max="13313" width="9.140625" customWidth="1"/>
    <col min="13314" max="13314" width="22.140625" customWidth="1"/>
    <col min="13315" max="13315" width="11.85546875" customWidth="1"/>
    <col min="13316" max="13316" width="88.85546875" bestFit="1" customWidth="1"/>
    <col min="13317" max="13317" width="13.85546875" customWidth="1"/>
    <col min="13318" max="13318" width="11" customWidth="1"/>
    <col min="13319" max="13319" width="12.42578125" bestFit="1" customWidth="1"/>
    <col min="13569" max="13569" width="9.140625" customWidth="1"/>
    <col min="13570" max="13570" width="22.140625" customWidth="1"/>
    <col min="13571" max="13571" width="11.85546875" customWidth="1"/>
    <col min="13572" max="13572" width="88.85546875" bestFit="1" customWidth="1"/>
    <col min="13573" max="13573" width="13.85546875" customWidth="1"/>
    <col min="13574" max="13574" width="11" customWidth="1"/>
    <col min="13575" max="13575" width="12.42578125" bestFit="1" customWidth="1"/>
    <col min="13825" max="13825" width="9.140625" customWidth="1"/>
    <col min="13826" max="13826" width="22.140625" customWidth="1"/>
    <col min="13827" max="13827" width="11.85546875" customWidth="1"/>
    <col min="13828" max="13828" width="88.85546875" bestFit="1" customWidth="1"/>
    <col min="13829" max="13829" width="13.85546875" customWidth="1"/>
    <col min="13830" max="13830" width="11" customWidth="1"/>
    <col min="13831" max="13831" width="12.42578125" bestFit="1" customWidth="1"/>
    <col min="14081" max="14081" width="9.140625" customWidth="1"/>
    <col min="14082" max="14082" width="22.140625" customWidth="1"/>
    <col min="14083" max="14083" width="11.85546875" customWidth="1"/>
    <col min="14084" max="14084" width="88.85546875" bestFit="1" customWidth="1"/>
    <col min="14085" max="14085" width="13.85546875" customWidth="1"/>
    <col min="14086" max="14086" width="11" customWidth="1"/>
    <col min="14087" max="14087" width="12.42578125" bestFit="1" customWidth="1"/>
    <col min="14337" max="14337" width="9.140625" customWidth="1"/>
    <col min="14338" max="14338" width="22.140625" customWidth="1"/>
    <col min="14339" max="14339" width="11.85546875" customWidth="1"/>
    <col min="14340" max="14340" width="88.85546875" bestFit="1" customWidth="1"/>
    <col min="14341" max="14341" width="13.85546875" customWidth="1"/>
    <col min="14342" max="14342" width="11" customWidth="1"/>
    <col min="14343" max="14343" width="12.42578125" bestFit="1" customWidth="1"/>
    <col min="14593" max="14593" width="9.140625" customWidth="1"/>
    <col min="14594" max="14594" width="22.140625" customWidth="1"/>
    <col min="14595" max="14595" width="11.85546875" customWidth="1"/>
    <col min="14596" max="14596" width="88.85546875" bestFit="1" customWidth="1"/>
    <col min="14597" max="14597" width="13.85546875" customWidth="1"/>
    <col min="14598" max="14598" width="11" customWidth="1"/>
    <col min="14599" max="14599" width="12.42578125" bestFit="1" customWidth="1"/>
    <col min="14849" max="14849" width="9.140625" customWidth="1"/>
    <col min="14850" max="14850" width="22.140625" customWidth="1"/>
    <col min="14851" max="14851" width="11.85546875" customWidth="1"/>
    <col min="14852" max="14852" width="88.85546875" bestFit="1" customWidth="1"/>
    <col min="14853" max="14853" width="13.85546875" customWidth="1"/>
    <col min="14854" max="14854" width="11" customWidth="1"/>
    <col min="14855" max="14855" width="12.42578125" bestFit="1" customWidth="1"/>
    <col min="15105" max="15105" width="9.140625" customWidth="1"/>
    <col min="15106" max="15106" width="22.140625" customWidth="1"/>
    <col min="15107" max="15107" width="11.85546875" customWidth="1"/>
    <col min="15108" max="15108" width="88.85546875" bestFit="1" customWidth="1"/>
    <col min="15109" max="15109" width="13.85546875" customWidth="1"/>
    <col min="15110" max="15110" width="11" customWidth="1"/>
    <col min="15111" max="15111" width="12.42578125" bestFit="1" customWidth="1"/>
    <col min="15361" max="15361" width="9.140625" customWidth="1"/>
    <col min="15362" max="15362" width="22.140625" customWidth="1"/>
    <col min="15363" max="15363" width="11.85546875" customWidth="1"/>
    <col min="15364" max="15364" width="88.85546875" bestFit="1" customWidth="1"/>
    <col min="15365" max="15365" width="13.85546875" customWidth="1"/>
    <col min="15366" max="15366" width="11" customWidth="1"/>
    <col min="15367" max="15367" width="12.42578125" bestFit="1" customWidth="1"/>
    <col min="15617" max="15617" width="9.140625" customWidth="1"/>
    <col min="15618" max="15618" width="22.140625" customWidth="1"/>
    <col min="15619" max="15619" width="11.85546875" customWidth="1"/>
    <col min="15620" max="15620" width="88.85546875" bestFit="1" customWidth="1"/>
    <col min="15621" max="15621" width="13.85546875" customWidth="1"/>
    <col min="15622" max="15622" width="11" customWidth="1"/>
    <col min="15623" max="15623" width="12.42578125" bestFit="1" customWidth="1"/>
    <col min="15873" max="15873" width="9.140625" customWidth="1"/>
    <col min="15874" max="15874" width="22.140625" customWidth="1"/>
    <col min="15875" max="15875" width="11.85546875" customWidth="1"/>
    <col min="15876" max="15876" width="88.85546875" bestFit="1" customWidth="1"/>
    <col min="15877" max="15877" width="13.85546875" customWidth="1"/>
    <col min="15878" max="15878" width="11" customWidth="1"/>
    <col min="15879" max="15879" width="12.42578125" bestFit="1" customWidth="1"/>
    <col min="16129" max="16129" width="9.140625" customWidth="1"/>
    <col min="16130" max="16130" width="22.140625" customWidth="1"/>
    <col min="16131" max="16131" width="11.85546875" customWidth="1"/>
    <col min="16132" max="16132" width="88.85546875" bestFit="1" customWidth="1"/>
    <col min="16133" max="16133" width="13.85546875" customWidth="1"/>
    <col min="16134" max="16134" width="11" customWidth="1"/>
    <col min="16135" max="16135" width="12.42578125" bestFit="1" customWidth="1"/>
  </cols>
  <sheetData>
    <row r="1" spans="1:7" ht="18">
      <c r="A1" s="15" t="s">
        <v>0</v>
      </c>
      <c r="B1" s="16"/>
      <c r="C1" s="16"/>
      <c r="D1" s="16"/>
      <c r="E1" s="16"/>
      <c r="F1" s="16"/>
      <c r="G1" s="17"/>
    </row>
    <row r="2" spans="1:7" ht="18">
      <c r="A2" s="18" t="s">
        <v>1</v>
      </c>
      <c r="B2" s="19"/>
      <c r="C2" s="19"/>
      <c r="D2" s="19"/>
      <c r="E2" s="19"/>
      <c r="F2" s="19"/>
      <c r="G2" s="20"/>
    </row>
    <row r="4" spans="1:7" ht="15.75">
      <c r="A4" s="1" t="s">
        <v>2</v>
      </c>
      <c r="B4" s="1" t="s">
        <v>3</v>
      </c>
      <c r="C4" s="2" t="s">
        <v>4</v>
      </c>
      <c r="D4" s="1" t="s">
        <v>5</v>
      </c>
      <c r="E4" s="1" t="s">
        <v>6</v>
      </c>
      <c r="F4" s="1" t="s">
        <v>7</v>
      </c>
      <c r="G4" s="1" t="s">
        <v>8</v>
      </c>
    </row>
    <row r="6" spans="1:7" s="7" customFormat="1" ht="12.75">
      <c r="A6" s="3"/>
      <c r="B6" s="4" t="s">
        <v>733</v>
      </c>
      <c r="C6" s="5">
        <v>40663</v>
      </c>
      <c r="D6" s="4" t="s">
        <v>734</v>
      </c>
      <c r="E6" s="6">
        <v>3326.95</v>
      </c>
      <c r="F6" s="6">
        <v>0</v>
      </c>
      <c r="G6" s="6">
        <f t="shared" ref="G6:G69" si="0">+E6-F6</f>
        <v>3326.95</v>
      </c>
    </row>
    <row r="7" spans="1:7" s="7" customFormat="1" ht="12.75">
      <c r="A7" s="3"/>
      <c r="B7" s="4" t="s">
        <v>190</v>
      </c>
      <c r="C7" s="5">
        <v>40683</v>
      </c>
      <c r="D7" s="4" t="s">
        <v>841</v>
      </c>
      <c r="E7" s="6">
        <v>15484.85</v>
      </c>
      <c r="F7" s="6">
        <v>0</v>
      </c>
      <c r="G7" s="6">
        <f t="shared" si="0"/>
        <v>15484.85</v>
      </c>
    </row>
    <row r="8" spans="1:7" s="7" customFormat="1" ht="12.75">
      <c r="A8" s="3"/>
      <c r="B8" s="4" t="s">
        <v>735</v>
      </c>
      <c r="C8" s="5">
        <v>40694</v>
      </c>
      <c r="D8" s="4" t="s">
        <v>734</v>
      </c>
      <c r="E8" s="6">
        <v>4029.02</v>
      </c>
      <c r="F8" s="6">
        <v>0</v>
      </c>
      <c r="G8" s="6">
        <f t="shared" si="0"/>
        <v>4029.02</v>
      </c>
    </row>
    <row r="9" spans="1:7" s="7" customFormat="1" ht="12.75">
      <c r="A9" s="3"/>
      <c r="B9" s="4" t="s">
        <v>736</v>
      </c>
      <c r="C9" s="5">
        <v>40724</v>
      </c>
      <c r="D9" s="4" t="s">
        <v>734</v>
      </c>
      <c r="E9" s="6">
        <v>2161.13</v>
      </c>
      <c r="F9" s="6">
        <v>0</v>
      </c>
      <c r="G9" s="6">
        <f t="shared" si="0"/>
        <v>2161.13</v>
      </c>
    </row>
    <row r="10" spans="1:7" s="7" customFormat="1" ht="12.75">
      <c r="A10" s="3"/>
      <c r="B10" s="4" t="s">
        <v>737</v>
      </c>
      <c r="C10" s="5">
        <v>40755</v>
      </c>
      <c r="D10" s="4" t="s">
        <v>734</v>
      </c>
      <c r="E10" s="6">
        <v>2272.1799999999998</v>
      </c>
      <c r="F10" s="6">
        <v>0</v>
      </c>
      <c r="G10" s="6">
        <f t="shared" si="0"/>
        <v>2272.1799999999998</v>
      </c>
    </row>
    <row r="11" spans="1:7" s="7" customFormat="1" ht="12.75">
      <c r="A11" s="3"/>
      <c r="B11" s="4" t="s">
        <v>738</v>
      </c>
      <c r="C11" s="5">
        <v>40786</v>
      </c>
      <c r="D11" s="4" t="s">
        <v>734</v>
      </c>
      <c r="E11" s="6">
        <v>4789.51</v>
      </c>
      <c r="F11" s="6">
        <v>0</v>
      </c>
      <c r="G11" s="6">
        <f t="shared" si="0"/>
        <v>4789.51</v>
      </c>
    </row>
    <row r="12" spans="1:7" s="7" customFormat="1" ht="12.75">
      <c r="A12" s="3"/>
      <c r="B12" s="4" t="s">
        <v>739</v>
      </c>
      <c r="C12" s="5">
        <v>40803</v>
      </c>
      <c r="D12" s="4" t="s">
        <v>734</v>
      </c>
      <c r="E12" s="6">
        <v>4462.01</v>
      </c>
      <c r="F12" s="6">
        <v>0</v>
      </c>
      <c r="G12" s="6">
        <f t="shared" si="0"/>
        <v>4462.01</v>
      </c>
    </row>
    <row r="13" spans="1:7" s="7" customFormat="1" ht="12.75">
      <c r="A13" s="3"/>
      <c r="B13" s="4" t="s">
        <v>740</v>
      </c>
      <c r="C13" s="5">
        <v>40803</v>
      </c>
      <c r="D13" s="4" t="s">
        <v>734</v>
      </c>
      <c r="E13" s="6">
        <v>271.68</v>
      </c>
      <c r="F13" s="6">
        <v>0</v>
      </c>
      <c r="G13" s="6">
        <f t="shared" si="0"/>
        <v>271.68</v>
      </c>
    </row>
    <row r="14" spans="1:7" s="7" customFormat="1" ht="12.75">
      <c r="A14" s="3"/>
      <c r="B14" s="4" t="s">
        <v>741</v>
      </c>
      <c r="C14" s="5">
        <v>40803</v>
      </c>
      <c r="D14" s="4" t="s">
        <v>734</v>
      </c>
      <c r="E14" s="6">
        <v>533.28</v>
      </c>
      <c r="F14" s="6">
        <v>0</v>
      </c>
      <c r="G14" s="6">
        <f t="shared" si="0"/>
        <v>533.28</v>
      </c>
    </row>
    <row r="15" spans="1:7" s="7" customFormat="1" ht="12.75">
      <c r="A15" s="3"/>
      <c r="B15" s="4" t="s">
        <v>742</v>
      </c>
      <c r="C15" s="5">
        <v>40816</v>
      </c>
      <c r="D15" s="4" t="s">
        <v>734</v>
      </c>
      <c r="E15" s="6">
        <v>1797.36</v>
      </c>
      <c r="F15" s="6">
        <v>0</v>
      </c>
      <c r="G15" s="6">
        <f t="shared" si="0"/>
        <v>1797.36</v>
      </c>
    </row>
    <row r="16" spans="1:7" s="7" customFormat="1" ht="12.75">
      <c r="A16" s="3"/>
      <c r="B16" s="4" t="s">
        <v>743</v>
      </c>
      <c r="C16" s="5">
        <v>40816</v>
      </c>
      <c r="D16" s="4" t="s">
        <v>734</v>
      </c>
      <c r="E16" s="6">
        <v>290.88</v>
      </c>
      <c r="F16" s="6">
        <v>0</v>
      </c>
      <c r="G16" s="6">
        <f t="shared" si="0"/>
        <v>290.88</v>
      </c>
    </row>
    <row r="17" spans="1:7" s="7" customFormat="1" ht="12.75">
      <c r="A17" s="3"/>
      <c r="B17" s="4" t="s">
        <v>744</v>
      </c>
      <c r="C17" s="5">
        <v>40816</v>
      </c>
      <c r="D17" s="4" t="s">
        <v>734</v>
      </c>
      <c r="E17" s="6">
        <v>279.27</v>
      </c>
      <c r="F17" s="6">
        <v>0</v>
      </c>
      <c r="G17" s="6">
        <f t="shared" si="0"/>
        <v>279.27</v>
      </c>
    </row>
    <row r="18" spans="1:7" s="7" customFormat="1" ht="12.75">
      <c r="A18" s="3"/>
      <c r="B18" s="4" t="s">
        <v>745</v>
      </c>
      <c r="C18" s="5">
        <v>40847</v>
      </c>
      <c r="D18" s="4" t="s">
        <v>734</v>
      </c>
      <c r="E18" s="6">
        <v>411.5</v>
      </c>
      <c r="F18" s="6">
        <v>0</v>
      </c>
      <c r="G18" s="6">
        <f t="shared" si="0"/>
        <v>411.5</v>
      </c>
    </row>
    <row r="19" spans="1:7" s="7" customFormat="1" ht="12.75">
      <c r="A19" s="3"/>
      <c r="B19" s="4" t="s">
        <v>746</v>
      </c>
      <c r="C19" s="5">
        <v>40847</v>
      </c>
      <c r="D19" s="4" t="s">
        <v>734</v>
      </c>
      <c r="E19" s="6">
        <v>1777.44</v>
      </c>
      <c r="F19" s="6">
        <v>0</v>
      </c>
      <c r="G19" s="6">
        <f t="shared" si="0"/>
        <v>1777.44</v>
      </c>
    </row>
    <row r="20" spans="1:7" s="7" customFormat="1" ht="12.75">
      <c r="A20" s="3"/>
      <c r="B20" s="4" t="s">
        <v>747</v>
      </c>
      <c r="C20" s="5">
        <v>40847</v>
      </c>
      <c r="D20" s="4" t="s">
        <v>734</v>
      </c>
      <c r="E20" s="6">
        <v>406.08</v>
      </c>
      <c r="F20" s="6">
        <v>0</v>
      </c>
      <c r="G20" s="6">
        <f t="shared" si="0"/>
        <v>406.08</v>
      </c>
    </row>
    <row r="21" spans="1:7" s="7" customFormat="1" ht="12.75">
      <c r="A21" s="3"/>
      <c r="B21" s="4" t="s">
        <v>748</v>
      </c>
      <c r="C21" s="5">
        <v>40877</v>
      </c>
      <c r="D21" s="4" t="s">
        <v>734</v>
      </c>
      <c r="E21" s="6">
        <v>719.22</v>
      </c>
      <c r="F21" s="6">
        <v>0</v>
      </c>
      <c r="G21" s="6">
        <f t="shared" si="0"/>
        <v>719.22</v>
      </c>
    </row>
    <row r="22" spans="1:7" s="7" customFormat="1" ht="12.75">
      <c r="A22" s="3"/>
      <c r="B22" s="4" t="s">
        <v>749</v>
      </c>
      <c r="C22" s="5">
        <v>40877</v>
      </c>
      <c r="D22" s="4" t="s">
        <v>734</v>
      </c>
      <c r="E22" s="6">
        <v>322.89999999999998</v>
      </c>
      <c r="F22" s="6">
        <v>0</v>
      </c>
      <c r="G22" s="6">
        <f t="shared" si="0"/>
        <v>322.89999999999998</v>
      </c>
    </row>
    <row r="23" spans="1:7" s="7" customFormat="1" ht="12.75">
      <c r="A23" s="3"/>
      <c r="B23" s="4" t="s">
        <v>750</v>
      </c>
      <c r="C23" s="5">
        <v>40877</v>
      </c>
      <c r="D23" s="4" t="s">
        <v>734</v>
      </c>
      <c r="E23" s="6">
        <v>4832.84</v>
      </c>
      <c r="F23" s="6">
        <v>0</v>
      </c>
      <c r="G23" s="6">
        <f t="shared" si="0"/>
        <v>4832.84</v>
      </c>
    </row>
    <row r="24" spans="1:7" s="7" customFormat="1" ht="12.75">
      <c r="A24" s="3"/>
      <c r="B24" s="4" t="s">
        <v>751</v>
      </c>
      <c r="C24" s="5">
        <v>40908</v>
      </c>
      <c r="D24" s="4" t="s">
        <v>734</v>
      </c>
      <c r="E24" s="6">
        <v>3323.1</v>
      </c>
      <c r="F24" s="6">
        <v>0</v>
      </c>
      <c r="G24" s="6">
        <f t="shared" si="0"/>
        <v>3323.1</v>
      </c>
    </row>
    <row r="25" spans="1:7" s="7" customFormat="1" ht="12.75">
      <c r="A25" s="3"/>
      <c r="B25" s="4" t="s">
        <v>752</v>
      </c>
      <c r="C25" s="5">
        <v>40908</v>
      </c>
      <c r="D25" s="4" t="s">
        <v>734</v>
      </c>
      <c r="E25" s="6">
        <v>283.43</v>
      </c>
      <c r="F25" s="6">
        <v>0</v>
      </c>
      <c r="G25" s="6">
        <f t="shared" si="0"/>
        <v>283.43</v>
      </c>
    </row>
    <row r="26" spans="1:7" s="7" customFormat="1" ht="12.75">
      <c r="A26" s="3"/>
      <c r="B26" s="4" t="s">
        <v>753</v>
      </c>
      <c r="C26" s="5">
        <v>40908</v>
      </c>
      <c r="D26" s="4" t="s">
        <v>734</v>
      </c>
      <c r="E26" s="6">
        <v>719.39</v>
      </c>
      <c r="F26" s="6">
        <v>0</v>
      </c>
      <c r="G26" s="6">
        <f t="shared" si="0"/>
        <v>719.39</v>
      </c>
    </row>
    <row r="27" spans="1:7" s="7" customFormat="1" ht="12.75">
      <c r="A27" s="3"/>
      <c r="B27" s="4" t="s">
        <v>754</v>
      </c>
      <c r="C27" s="5">
        <v>40939</v>
      </c>
      <c r="D27" s="4" t="s">
        <v>734</v>
      </c>
      <c r="E27" s="6">
        <v>3716.3</v>
      </c>
      <c r="F27" s="6">
        <v>0</v>
      </c>
      <c r="G27" s="6">
        <f t="shared" si="0"/>
        <v>3716.3</v>
      </c>
    </row>
    <row r="28" spans="1:7" s="7" customFormat="1" ht="12.75">
      <c r="A28" s="3"/>
      <c r="B28" s="4" t="s">
        <v>755</v>
      </c>
      <c r="C28" s="5">
        <v>40939</v>
      </c>
      <c r="D28" s="4" t="s">
        <v>734</v>
      </c>
      <c r="E28" s="6">
        <v>394.46</v>
      </c>
      <c r="F28" s="6">
        <v>0</v>
      </c>
      <c r="G28" s="6">
        <f t="shared" si="0"/>
        <v>394.46</v>
      </c>
    </row>
    <row r="29" spans="1:7" s="7" customFormat="1" ht="12.75">
      <c r="A29" s="3"/>
      <c r="B29" s="4" t="s">
        <v>756</v>
      </c>
      <c r="C29" s="5">
        <v>40968</v>
      </c>
      <c r="D29" s="4" t="s">
        <v>734</v>
      </c>
      <c r="E29" s="6">
        <v>275.11</v>
      </c>
      <c r="F29" s="6">
        <v>0</v>
      </c>
      <c r="G29" s="6">
        <f t="shared" si="0"/>
        <v>275.11</v>
      </c>
    </row>
    <row r="30" spans="1:7" s="7" customFormat="1" ht="12.75">
      <c r="A30" s="3">
        <v>134</v>
      </c>
      <c r="B30" s="4" t="s">
        <v>757</v>
      </c>
      <c r="C30" s="5">
        <v>41029</v>
      </c>
      <c r="D30" s="4" t="s">
        <v>734</v>
      </c>
      <c r="E30" s="6">
        <v>274.32</v>
      </c>
      <c r="F30" s="6">
        <v>0</v>
      </c>
      <c r="G30" s="6">
        <f t="shared" si="0"/>
        <v>274.32</v>
      </c>
    </row>
    <row r="31" spans="1:7" s="7" customFormat="1" ht="12.75">
      <c r="A31" s="3"/>
      <c r="B31" s="4" t="s">
        <v>895</v>
      </c>
      <c r="C31" s="5">
        <v>41089</v>
      </c>
      <c r="D31" s="4" t="s">
        <v>887</v>
      </c>
      <c r="E31" s="6">
        <v>263.36</v>
      </c>
      <c r="F31" s="6">
        <v>0</v>
      </c>
      <c r="G31" s="6">
        <f t="shared" si="0"/>
        <v>263.36</v>
      </c>
    </row>
    <row r="32" spans="1:7" s="7" customFormat="1" ht="12.75">
      <c r="A32" s="3"/>
      <c r="B32" s="4" t="s">
        <v>835</v>
      </c>
      <c r="C32" s="5">
        <v>41198</v>
      </c>
      <c r="D32" s="4" t="s">
        <v>836</v>
      </c>
      <c r="E32" s="6">
        <v>23760</v>
      </c>
      <c r="F32" s="6">
        <v>0</v>
      </c>
      <c r="G32" s="6">
        <f t="shared" si="0"/>
        <v>23760</v>
      </c>
    </row>
    <row r="33" spans="1:7" s="7" customFormat="1" ht="12.75">
      <c r="A33" s="3">
        <v>156</v>
      </c>
      <c r="B33" s="4" t="s">
        <v>837</v>
      </c>
      <c r="C33" s="5">
        <v>41198</v>
      </c>
      <c r="D33" s="4" t="s">
        <v>836</v>
      </c>
      <c r="E33" s="6">
        <v>15840</v>
      </c>
      <c r="F33" s="6">
        <v>0</v>
      </c>
      <c r="G33" s="6">
        <f t="shared" si="0"/>
        <v>15840</v>
      </c>
    </row>
    <row r="34" spans="1:7" s="7" customFormat="1" ht="12.75">
      <c r="A34" s="3"/>
      <c r="B34" s="4" t="s">
        <v>500</v>
      </c>
      <c r="C34" s="5">
        <v>41226</v>
      </c>
      <c r="D34" s="4" t="s">
        <v>501</v>
      </c>
      <c r="E34" s="6">
        <v>21341.81</v>
      </c>
      <c r="F34" s="6">
        <v>0</v>
      </c>
      <c r="G34" s="6">
        <f t="shared" si="0"/>
        <v>21341.81</v>
      </c>
    </row>
    <row r="35" spans="1:7" s="7" customFormat="1" ht="12.75">
      <c r="A35" s="3">
        <v>86</v>
      </c>
      <c r="B35" s="4" t="s">
        <v>502</v>
      </c>
      <c r="C35" s="5">
        <v>41226</v>
      </c>
      <c r="D35" s="4" t="s">
        <v>501</v>
      </c>
      <c r="E35" s="6">
        <v>32011.81</v>
      </c>
      <c r="F35" s="6">
        <v>0</v>
      </c>
      <c r="G35" s="6">
        <f t="shared" si="0"/>
        <v>32011.81</v>
      </c>
    </row>
    <row r="36" spans="1:7" s="7" customFormat="1" ht="12.75">
      <c r="A36" s="3"/>
      <c r="B36" s="4" t="s">
        <v>106</v>
      </c>
      <c r="C36" s="5">
        <v>41296</v>
      </c>
      <c r="D36" s="4" t="s">
        <v>107</v>
      </c>
      <c r="E36" s="6">
        <v>39.020000000000003</v>
      </c>
      <c r="F36" s="6">
        <v>0</v>
      </c>
      <c r="G36" s="6">
        <f t="shared" si="0"/>
        <v>39.020000000000003</v>
      </c>
    </row>
    <row r="37" spans="1:7" s="7" customFormat="1" ht="12.75">
      <c r="A37" s="3"/>
      <c r="B37" s="4" t="s">
        <v>82</v>
      </c>
      <c r="C37" s="5">
        <v>41361</v>
      </c>
      <c r="D37" s="4" t="s">
        <v>83</v>
      </c>
      <c r="E37" s="6">
        <v>52.4</v>
      </c>
      <c r="F37" s="6">
        <v>0</v>
      </c>
      <c r="G37" s="6">
        <f t="shared" si="0"/>
        <v>52.4</v>
      </c>
    </row>
    <row r="38" spans="1:7" s="7" customFormat="1" ht="12.75">
      <c r="A38" s="3"/>
      <c r="B38" s="4" t="s">
        <v>47</v>
      </c>
      <c r="C38" s="5">
        <v>41369</v>
      </c>
      <c r="D38" s="4" t="s">
        <v>48</v>
      </c>
      <c r="E38" s="6">
        <v>540.63</v>
      </c>
      <c r="F38" s="6">
        <v>0</v>
      </c>
      <c r="G38" s="6">
        <f t="shared" si="0"/>
        <v>540.63</v>
      </c>
    </row>
    <row r="39" spans="1:7" s="7" customFormat="1" ht="12.75">
      <c r="A39" s="3"/>
      <c r="B39" s="4" t="s">
        <v>84</v>
      </c>
      <c r="C39" s="5">
        <v>41431</v>
      </c>
      <c r="D39" s="4" t="s">
        <v>83</v>
      </c>
      <c r="E39" s="6">
        <v>52.4</v>
      </c>
      <c r="F39" s="6">
        <v>0</v>
      </c>
      <c r="G39" s="6">
        <f t="shared" si="0"/>
        <v>52.4</v>
      </c>
    </row>
    <row r="40" spans="1:7" s="7" customFormat="1" ht="12.75">
      <c r="A40" s="3"/>
      <c r="B40" s="4" t="s">
        <v>85</v>
      </c>
      <c r="C40" s="5">
        <v>41530</v>
      </c>
      <c r="D40" s="4" t="s">
        <v>83</v>
      </c>
      <c r="E40" s="6">
        <v>39.020000000000003</v>
      </c>
      <c r="F40" s="6">
        <v>0</v>
      </c>
      <c r="G40" s="6">
        <f t="shared" si="0"/>
        <v>39.020000000000003</v>
      </c>
    </row>
    <row r="41" spans="1:7" s="7" customFormat="1" ht="12.75">
      <c r="A41" s="3"/>
      <c r="B41" s="4" t="s">
        <v>86</v>
      </c>
      <c r="C41" s="5">
        <v>41542</v>
      </c>
      <c r="D41" s="4" t="s">
        <v>83</v>
      </c>
      <c r="E41" s="6">
        <v>52.4</v>
      </c>
      <c r="F41" s="6">
        <v>0</v>
      </c>
      <c r="G41" s="6">
        <f t="shared" si="0"/>
        <v>52.4</v>
      </c>
    </row>
    <row r="42" spans="1:7" s="7" customFormat="1" ht="12.75">
      <c r="A42" s="3"/>
      <c r="B42" s="4" t="s">
        <v>108</v>
      </c>
      <c r="C42" s="5">
        <v>41577</v>
      </c>
      <c r="D42" s="4" t="s">
        <v>107</v>
      </c>
      <c r="E42" s="6">
        <v>70.040000000000006</v>
      </c>
      <c r="F42" s="6">
        <v>0</v>
      </c>
      <c r="G42" s="6">
        <f t="shared" si="0"/>
        <v>70.040000000000006</v>
      </c>
    </row>
    <row r="43" spans="1:7" s="7" customFormat="1" ht="12.75">
      <c r="A43" s="3"/>
      <c r="B43" s="4" t="s">
        <v>109</v>
      </c>
      <c r="C43" s="5">
        <v>41608</v>
      </c>
      <c r="D43" s="4" t="s">
        <v>107</v>
      </c>
      <c r="E43" s="6">
        <v>60.72</v>
      </c>
      <c r="F43" s="6">
        <v>0</v>
      </c>
      <c r="G43" s="6">
        <f t="shared" si="0"/>
        <v>60.72</v>
      </c>
    </row>
    <row r="44" spans="1:7" s="7" customFormat="1" ht="12.75">
      <c r="A44" s="3"/>
      <c r="B44" s="4" t="s">
        <v>110</v>
      </c>
      <c r="C44" s="5">
        <v>41698</v>
      </c>
      <c r="D44" s="4" t="s">
        <v>107</v>
      </c>
      <c r="E44" s="6">
        <v>106.8</v>
      </c>
      <c r="F44" s="6">
        <v>0</v>
      </c>
      <c r="G44" s="6">
        <f t="shared" si="0"/>
        <v>106.8</v>
      </c>
    </row>
    <row r="45" spans="1:7" s="7" customFormat="1" ht="12.75">
      <c r="A45" s="3"/>
      <c r="B45" s="4" t="s">
        <v>890</v>
      </c>
      <c r="C45" s="5">
        <v>41715</v>
      </c>
      <c r="D45" s="4" t="s">
        <v>891</v>
      </c>
      <c r="E45" s="6">
        <v>58.07</v>
      </c>
      <c r="F45" s="6">
        <v>0</v>
      </c>
      <c r="G45" s="6">
        <f t="shared" si="0"/>
        <v>58.07</v>
      </c>
    </row>
    <row r="46" spans="1:7" s="7" customFormat="1" ht="12.75">
      <c r="A46" s="3"/>
      <c r="B46" s="4" t="s">
        <v>87</v>
      </c>
      <c r="C46" s="5">
        <v>41746</v>
      </c>
      <c r="D46" s="4" t="s">
        <v>83</v>
      </c>
      <c r="E46" s="6">
        <v>52.4</v>
      </c>
      <c r="F46" s="6">
        <v>0</v>
      </c>
      <c r="G46" s="6">
        <f t="shared" si="0"/>
        <v>52.4</v>
      </c>
    </row>
    <row r="47" spans="1:7" s="7" customFormat="1" ht="12.75">
      <c r="A47" s="3"/>
      <c r="B47" s="4" t="s">
        <v>365</v>
      </c>
      <c r="C47" s="5">
        <v>41759</v>
      </c>
      <c r="D47" s="4" t="s">
        <v>366</v>
      </c>
      <c r="E47" s="6">
        <v>244</v>
      </c>
      <c r="F47" s="6">
        <v>0</v>
      </c>
      <c r="G47" s="6">
        <f t="shared" si="0"/>
        <v>244</v>
      </c>
    </row>
    <row r="48" spans="1:7" s="7" customFormat="1" ht="12.75">
      <c r="A48" s="3"/>
      <c r="B48" s="4" t="s">
        <v>88</v>
      </c>
      <c r="C48" s="5">
        <v>41814</v>
      </c>
      <c r="D48" s="4" t="s">
        <v>83</v>
      </c>
      <c r="E48" s="6">
        <v>52.4</v>
      </c>
      <c r="F48" s="6">
        <v>0</v>
      </c>
      <c r="G48" s="6">
        <f t="shared" si="0"/>
        <v>52.4</v>
      </c>
    </row>
    <row r="49" spans="1:7" s="7" customFormat="1" ht="12.75">
      <c r="A49" s="3"/>
      <c r="B49" s="4" t="s">
        <v>89</v>
      </c>
      <c r="C49" s="5">
        <v>41856</v>
      </c>
      <c r="D49" s="4" t="s">
        <v>83</v>
      </c>
      <c r="E49" s="6">
        <v>52.4</v>
      </c>
      <c r="F49" s="6">
        <v>0</v>
      </c>
      <c r="G49" s="6">
        <f t="shared" si="0"/>
        <v>52.4</v>
      </c>
    </row>
    <row r="50" spans="1:7" s="7" customFormat="1" ht="12.75">
      <c r="A50" s="3"/>
      <c r="B50" s="4" t="s">
        <v>90</v>
      </c>
      <c r="C50" s="5">
        <v>41858</v>
      </c>
      <c r="D50" s="4" t="s">
        <v>83</v>
      </c>
      <c r="E50" s="6">
        <v>52.4</v>
      </c>
      <c r="F50" s="6">
        <v>0</v>
      </c>
      <c r="G50" s="6">
        <f t="shared" si="0"/>
        <v>52.4</v>
      </c>
    </row>
    <row r="51" spans="1:7" s="7" customFormat="1" ht="12.75">
      <c r="A51" s="3"/>
      <c r="B51" s="4" t="s">
        <v>111</v>
      </c>
      <c r="C51" s="5">
        <v>41897</v>
      </c>
      <c r="D51" s="4" t="s">
        <v>107</v>
      </c>
      <c r="E51" s="6">
        <v>52.4</v>
      </c>
      <c r="F51" s="6">
        <v>0</v>
      </c>
      <c r="G51" s="6">
        <f t="shared" si="0"/>
        <v>52.4</v>
      </c>
    </row>
    <row r="52" spans="1:7" s="7" customFormat="1" ht="12.75">
      <c r="A52" s="3"/>
      <c r="B52" s="4" t="s">
        <v>91</v>
      </c>
      <c r="C52" s="5">
        <v>41908</v>
      </c>
      <c r="D52" s="4" t="s">
        <v>83</v>
      </c>
      <c r="E52" s="6">
        <v>106.8</v>
      </c>
      <c r="F52" s="6">
        <v>0</v>
      </c>
      <c r="G52" s="6">
        <f t="shared" si="0"/>
        <v>106.8</v>
      </c>
    </row>
    <row r="53" spans="1:7" s="7" customFormat="1" ht="12.75">
      <c r="A53" s="3"/>
      <c r="B53" s="4" t="s">
        <v>112</v>
      </c>
      <c r="C53" s="5">
        <v>41935</v>
      </c>
      <c r="D53" s="4" t="s">
        <v>107</v>
      </c>
      <c r="E53" s="6">
        <v>47.46</v>
      </c>
      <c r="F53" s="6">
        <v>0</v>
      </c>
      <c r="G53" s="6">
        <f t="shared" si="0"/>
        <v>47.46</v>
      </c>
    </row>
    <row r="54" spans="1:7" s="7" customFormat="1" ht="12.75">
      <c r="A54" s="3"/>
      <c r="B54" s="4" t="s">
        <v>113</v>
      </c>
      <c r="C54" s="5">
        <v>41940</v>
      </c>
      <c r="D54" s="4" t="s">
        <v>107</v>
      </c>
      <c r="E54" s="6">
        <v>52.4</v>
      </c>
      <c r="F54" s="6">
        <v>0</v>
      </c>
      <c r="G54" s="6">
        <f t="shared" si="0"/>
        <v>52.4</v>
      </c>
    </row>
    <row r="55" spans="1:7" s="7" customFormat="1" ht="12.75">
      <c r="A55" s="3"/>
      <c r="B55" s="4" t="s">
        <v>92</v>
      </c>
      <c r="C55" s="5">
        <v>41961</v>
      </c>
      <c r="D55" s="4" t="s">
        <v>83</v>
      </c>
      <c r="E55" s="6">
        <v>52.4</v>
      </c>
      <c r="F55" s="6">
        <v>0</v>
      </c>
      <c r="G55" s="6">
        <f t="shared" si="0"/>
        <v>52.4</v>
      </c>
    </row>
    <row r="56" spans="1:7" s="7" customFormat="1" ht="12.75">
      <c r="A56" s="3"/>
      <c r="B56" s="4" t="s">
        <v>114</v>
      </c>
      <c r="C56" s="5">
        <v>42024</v>
      </c>
      <c r="D56" s="4" t="s">
        <v>107</v>
      </c>
      <c r="E56" s="6">
        <v>52.4</v>
      </c>
      <c r="F56" s="6">
        <v>0</v>
      </c>
      <c r="G56" s="6">
        <f t="shared" si="0"/>
        <v>52.4</v>
      </c>
    </row>
    <row r="57" spans="1:7" s="7" customFormat="1" ht="12.75">
      <c r="A57" s="3"/>
      <c r="B57" s="4" t="s">
        <v>93</v>
      </c>
      <c r="C57" s="5">
        <v>42030</v>
      </c>
      <c r="D57" s="4" t="s">
        <v>83</v>
      </c>
      <c r="E57" s="6">
        <v>52.4</v>
      </c>
      <c r="F57" s="6">
        <v>0</v>
      </c>
      <c r="G57" s="6">
        <f t="shared" si="0"/>
        <v>52.4</v>
      </c>
    </row>
    <row r="58" spans="1:7" s="7" customFormat="1" ht="12.75">
      <c r="A58" s="3"/>
      <c r="B58" s="4" t="s">
        <v>94</v>
      </c>
      <c r="C58" s="5">
        <v>42051</v>
      </c>
      <c r="D58" s="4" t="s">
        <v>83</v>
      </c>
      <c r="E58" s="6">
        <v>39.020000000000003</v>
      </c>
      <c r="F58" s="6">
        <v>0</v>
      </c>
      <c r="G58" s="6">
        <f t="shared" si="0"/>
        <v>39.020000000000003</v>
      </c>
    </row>
    <row r="59" spans="1:7" s="7" customFormat="1" ht="12.75">
      <c r="A59" s="3"/>
      <c r="B59" s="4" t="s">
        <v>115</v>
      </c>
      <c r="C59" s="5">
        <v>42051</v>
      </c>
      <c r="D59" s="4" t="s">
        <v>107</v>
      </c>
      <c r="E59" s="6">
        <v>52.4</v>
      </c>
      <c r="F59" s="6">
        <v>0</v>
      </c>
      <c r="G59" s="6">
        <f t="shared" si="0"/>
        <v>52.4</v>
      </c>
    </row>
    <row r="60" spans="1:7" s="7" customFormat="1" ht="12.75">
      <c r="A60" s="3"/>
      <c r="B60" s="4" t="s">
        <v>95</v>
      </c>
      <c r="C60" s="5">
        <v>42083</v>
      </c>
      <c r="D60" s="4" t="s">
        <v>83</v>
      </c>
      <c r="E60" s="6">
        <v>52.4</v>
      </c>
      <c r="F60" s="6">
        <v>0</v>
      </c>
      <c r="G60" s="6">
        <f t="shared" si="0"/>
        <v>52.4</v>
      </c>
    </row>
    <row r="61" spans="1:7" s="7" customFormat="1" ht="12.75">
      <c r="A61" s="3">
        <v>21</v>
      </c>
      <c r="B61" s="4" t="s">
        <v>96</v>
      </c>
      <c r="C61" s="5">
        <v>42088</v>
      </c>
      <c r="D61" s="4" t="s">
        <v>83</v>
      </c>
      <c r="E61" s="6">
        <v>52.4</v>
      </c>
      <c r="F61" s="6">
        <v>0</v>
      </c>
      <c r="G61" s="6">
        <f t="shared" si="0"/>
        <v>52.4</v>
      </c>
    </row>
    <row r="62" spans="1:7" s="7" customFormat="1" ht="12.75">
      <c r="A62" s="3"/>
      <c r="B62" s="4" t="s">
        <v>838</v>
      </c>
      <c r="C62" s="5">
        <v>42128</v>
      </c>
      <c r="D62" s="4" t="s">
        <v>839</v>
      </c>
      <c r="E62" s="6">
        <v>67.099999999999994</v>
      </c>
      <c r="F62" s="6">
        <v>0</v>
      </c>
      <c r="G62" s="6">
        <f t="shared" si="0"/>
        <v>67.099999999999994</v>
      </c>
    </row>
    <row r="63" spans="1:7" s="7" customFormat="1" ht="12.75">
      <c r="A63" s="3"/>
      <c r="B63" s="4" t="s">
        <v>116</v>
      </c>
      <c r="C63" s="5">
        <v>42142</v>
      </c>
      <c r="D63" s="4" t="s">
        <v>107</v>
      </c>
      <c r="E63" s="6">
        <v>93.42</v>
      </c>
      <c r="F63" s="6">
        <v>0</v>
      </c>
      <c r="G63" s="6">
        <f t="shared" si="0"/>
        <v>93.42</v>
      </c>
    </row>
    <row r="64" spans="1:7" s="7" customFormat="1" ht="12.75">
      <c r="A64" s="3"/>
      <c r="B64" s="4" t="s">
        <v>611</v>
      </c>
      <c r="C64" s="5">
        <v>42153</v>
      </c>
      <c r="D64" s="4" t="s">
        <v>612</v>
      </c>
      <c r="E64" s="6">
        <v>234.85</v>
      </c>
      <c r="F64" s="6">
        <v>0</v>
      </c>
      <c r="G64" s="6">
        <f t="shared" si="0"/>
        <v>234.85</v>
      </c>
    </row>
    <row r="65" spans="1:7" s="7" customFormat="1" ht="12.75">
      <c r="A65" s="3">
        <v>162</v>
      </c>
      <c r="B65" s="4" t="s">
        <v>854</v>
      </c>
      <c r="C65" s="5">
        <v>42159</v>
      </c>
      <c r="D65" s="8" t="s">
        <v>855</v>
      </c>
      <c r="E65" s="6">
        <v>604.91999999999996</v>
      </c>
      <c r="F65" s="6">
        <v>0</v>
      </c>
      <c r="G65" s="6">
        <f t="shared" si="0"/>
        <v>604.91999999999996</v>
      </c>
    </row>
    <row r="66" spans="1:7" s="7" customFormat="1" ht="12.75">
      <c r="A66" s="3"/>
      <c r="B66" s="4" t="s">
        <v>922</v>
      </c>
      <c r="C66" s="5">
        <v>42173</v>
      </c>
      <c r="D66" s="4" t="s">
        <v>923</v>
      </c>
      <c r="E66" s="6">
        <v>283.58999999999997</v>
      </c>
      <c r="F66" s="6">
        <v>0</v>
      </c>
      <c r="G66" s="6">
        <f t="shared" si="0"/>
        <v>283.58999999999997</v>
      </c>
    </row>
    <row r="67" spans="1:7" s="7" customFormat="1" ht="12.75">
      <c r="A67" s="3"/>
      <c r="B67" s="4" t="s">
        <v>724</v>
      </c>
      <c r="C67" s="5">
        <v>42200</v>
      </c>
      <c r="D67" s="4" t="s">
        <v>725</v>
      </c>
      <c r="E67" s="6">
        <v>2210.71</v>
      </c>
      <c r="F67" s="6">
        <v>0</v>
      </c>
      <c r="G67" s="6">
        <f t="shared" si="0"/>
        <v>2210.71</v>
      </c>
    </row>
    <row r="68" spans="1:7" s="7" customFormat="1" ht="12.75">
      <c r="A68" s="3"/>
      <c r="B68" s="4" t="s">
        <v>117</v>
      </c>
      <c r="C68" s="5">
        <v>42205</v>
      </c>
      <c r="D68" s="4" t="s">
        <v>107</v>
      </c>
      <c r="E68" s="6">
        <v>39.020000000000003</v>
      </c>
      <c r="F68" s="6">
        <v>0</v>
      </c>
      <c r="G68" s="6">
        <f t="shared" si="0"/>
        <v>39.020000000000003</v>
      </c>
    </row>
    <row r="69" spans="1:7" s="7" customFormat="1" ht="12.75">
      <c r="A69" s="3"/>
      <c r="B69" s="4" t="s">
        <v>118</v>
      </c>
      <c r="C69" s="5">
        <v>42205</v>
      </c>
      <c r="D69" s="4" t="s">
        <v>107</v>
      </c>
      <c r="E69" s="6">
        <v>52.4</v>
      </c>
      <c r="F69" s="6">
        <v>0</v>
      </c>
      <c r="G69" s="6">
        <f t="shared" si="0"/>
        <v>52.4</v>
      </c>
    </row>
    <row r="70" spans="1:7" s="7" customFormat="1" ht="12.75">
      <c r="A70" s="3"/>
      <c r="B70" s="4" t="s">
        <v>179</v>
      </c>
      <c r="C70" s="5">
        <v>42209</v>
      </c>
      <c r="D70" s="4" t="s">
        <v>180</v>
      </c>
      <c r="E70" s="6">
        <v>483.12</v>
      </c>
      <c r="F70" s="6">
        <v>0</v>
      </c>
      <c r="G70" s="6">
        <f t="shared" ref="G70:G133" si="1">+E70-F70</f>
        <v>483.12</v>
      </c>
    </row>
    <row r="71" spans="1:7" s="7" customFormat="1" ht="12.75">
      <c r="A71" s="3">
        <v>132</v>
      </c>
      <c r="B71" s="4" t="s">
        <v>729</v>
      </c>
      <c r="C71" s="5">
        <v>42215</v>
      </c>
      <c r="D71" s="8" t="s">
        <v>730</v>
      </c>
      <c r="E71" s="6">
        <v>280.60000000000002</v>
      </c>
      <c r="F71" s="6">
        <v>0</v>
      </c>
      <c r="G71" s="6">
        <f t="shared" si="1"/>
        <v>280.60000000000002</v>
      </c>
    </row>
    <row r="72" spans="1:7" s="7" customFormat="1" ht="12.75">
      <c r="A72" s="3"/>
      <c r="B72" s="4" t="s">
        <v>919</v>
      </c>
      <c r="C72" s="5">
        <v>42215</v>
      </c>
      <c r="D72" s="4" t="s">
        <v>920</v>
      </c>
      <c r="E72" s="6">
        <v>230675.29</v>
      </c>
      <c r="F72" s="6">
        <v>0</v>
      </c>
      <c r="G72" s="6">
        <f t="shared" si="1"/>
        <v>230675.29</v>
      </c>
    </row>
    <row r="73" spans="1:7" s="7" customFormat="1" ht="12.75">
      <c r="A73" s="3"/>
      <c r="B73" s="4" t="s">
        <v>181</v>
      </c>
      <c r="C73" s="5">
        <v>42216</v>
      </c>
      <c r="D73" s="4" t="s">
        <v>180</v>
      </c>
      <c r="E73" s="6">
        <v>1817.26</v>
      </c>
      <c r="F73" s="6">
        <v>0</v>
      </c>
      <c r="G73" s="6">
        <f t="shared" si="1"/>
        <v>1817.26</v>
      </c>
    </row>
    <row r="74" spans="1:7" s="7" customFormat="1" ht="12.75">
      <c r="A74" s="3"/>
      <c r="B74" s="4" t="s">
        <v>704</v>
      </c>
      <c r="C74" s="5">
        <v>42233</v>
      </c>
      <c r="D74" s="4" t="s">
        <v>705</v>
      </c>
      <c r="E74" s="6">
        <v>745.79</v>
      </c>
      <c r="F74" s="6">
        <v>0</v>
      </c>
      <c r="G74" s="6">
        <f t="shared" si="1"/>
        <v>745.79</v>
      </c>
    </row>
    <row r="75" spans="1:7" s="7" customFormat="1" ht="12.75">
      <c r="A75" s="3"/>
      <c r="B75" s="4" t="s">
        <v>765</v>
      </c>
      <c r="C75" s="5">
        <v>42247</v>
      </c>
      <c r="D75" s="4" t="s">
        <v>766</v>
      </c>
      <c r="E75" s="6">
        <v>286761.57</v>
      </c>
      <c r="F75" s="6">
        <v>0</v>
      </c>
      <c r="G75" s="6">
        <f t="shared" si="1"/>
        <v>286761.57</v>
      </c>
    </row>
    <row r="76" spans="1:7" s="7" customFormat="1" ht="12.75">
      <c r="A76" s="3"/>
      <c r="B76" s="4" t="s">
        <v>119</v>
      </c>
      <c r="C76" s="5">
        <v>42257</v>
      </c>
      <c r="D76" s="4" t="s">
        <v>107</v>
      </c>
      <c r="E76" s="6">
        <v>93.42</v>
      </c>
      <c r="F76" s="6">
        <v>0</v>
      </c>
      <c r="G76" s="6">
        <f t="shared" si="1"/>
        <v>93.42</v>
      </c>
    </row>
    <row r="77" spans="1:7" s="7" customFormat="1" ht="12.75">
      <c r="A77" s="3">
        <v>130</v>
      </c>
      <c r="B77" s="4" t="s">
        <v>726</v>
      </c>
      <c r="C77" s="5">
        <v>42284</v>
      </c>
      <c r="D77" s="4" t="s">
        <v>725</v>
      </c>
      <c r="E77" s="6">
        <v>-9.76</v>
      </c>
      <c r="F77" s="6">
        <v>0</v>
      </c>
      <c r="G77" s="6">
        <f t="shared" si="1"/>
        <v>-9.76</v>
      </c>
    </row>
    <row r="78" spans="1:7" s="7" customFormat="1" ht="12.75">
      <c r="A78" s="3"/>
      <c r="B78" s="4" t="s">
        <v>120</v>
      </c>
      <c r="C78" s="5">
        <v>42292</v>
      </c>
      <c r="D78" s="4" t="s">
        <v>107</v>
      </c>
      <c r="E78" s="6">
        <v>52.4</v>
      </c>
      <c r="F78" s="6">
        <v>0</v>
      </c>
      <c r="G78" s="6">
        <f t="shared" si="1"/>
        <v>52.4</v>
      </c>
    </row>
    <row r="79" spans="1:7" s="7" customFormat="1" ht="12.75">
      <c r="A79" s="3"/>
      <c r="B79" s="4" t="s">
        <v>121</v>
      </c>
      <c r="C79" s="5">
        <v>42313</v>
      </c>
      <c r="D79" s="4" t="s">
        <v>107</v>
      </c>
      <c r="E79" s="6">
        <v>61.16</v>
      </c>
      <c r="F79" s="6">
        <v>0</v>
      </c>
      <c r="G79" s="6">
        <f t="shared" si="1"/>
        <v>61.16</v>
      </c>
    </row>
    <row r="80" spans="1:7" s="7" customFormat="1" ht="12.75">
      <c r="A80" s="3"/>
      <c r="B80" s="4" t="s">
        <v>122</v>
      </c>
      <c r="C80" s="5">
        <v>42313</v>
      </c>
      <c r="D80" s="4" t="s">
        <v>107</v>
      </c>
      <c r="E80" s="6">
        <v>49.14</v>
      </c>
      <c r="F80" s="6">
        <v>0</v>
      </c>
      <c r="G80" s="6">
        <f t="shared" si="1"/>
        <v>49.14</v>
      </c>
    </row>
    <row r="81" spans="1:7" s="7" customFormat="1" ht="12.75">
      <c r="A81" s="3"/>
      <c r="B81" s="4" t="s">
        <v>205</v>
      </c>
      <c r="C81" s="5">
        <v>42338</v>
      </c>
      <c r="D81" s="4" t="s">
        <v>206</v>
      </c>
      <c r="E81" s="6">
        <v>1412.58</v>
      </c>
      <c r="F81" s="6">
        <v>0</v>
      </c>
      <c r="G81" s="6">
        <f t="shared" si="1"/>
        <v>1412.58</v>
      </c>
    </row>
    <row r="82" spans="1:7" s="7" customFormat="1" ht="12.75">
      <c r="A82" s="3"/>
      <c r="B82" s="4" t="s">
        <v>123</v>
      </c>
      <c r="C82" s="5">
        <v>42348</v>
      </c>
      <c r="D82" s="4" t="s">
        <v>107</v>
      </c>
      <c r="E82" s="6">
        <v>52.4</v>
      </c>
      <c r="F82" s="6">
        <v>0</v>
      </c>
      <c r="G82" s="6">
        <f t="shared" si="1"/>
        <v>52.4</v>
      </c>
    </row>
    <row r="83" spans="1:7" s="7" customFormat="1" ht="12.75">
      <c r="A83" s="3"/>
      <c r="B83" s="4" t="s">
        <v>124</v>
      </c>
      <c r="C83" s="5">
        <v>42349</v>
      </c>
      <c r="D83" s="4" t="s">
        <v>107</v>
      </c>
      <c r="E83" s="6">
        <v>52.4</v>
      </c>
      <c r="F83" s="6">
        <v>0</v>
      </c>
      <c r="G83" s="6">
        <f t="shared" si="1"/>
        <v>52.4</v>
      </c>
    </row>
    <row r="84" spans="1:7" s="7" customFormat="1" ht="12.75">
      <c r="A84" s="3"/>
      <c r="B84" s="4" t="s">
        <v>496</v>
      </c>
      <c r="C84" s="5">
        <v>42409</v>
      </c>
      <c r="D84" s="4" t="s">
        <v>497</v>
      </c>
      <c r="E84" s="6">
        <v>2840.51</v>
      </c>
      <c r="F84" s="6">
        <v>0</v>
      </c>
      <c r="G84" s="6">
        <f t="shared" si="1"/>
        <v>2840.51</v>
      </c>
    </row>
    <row r="85" spans="1:7" s="7" customFormat="1" ht="12.75">
      <c r="A85" s="3"/>
      <c r="B85" s="4" t="s">
        <v>141</v>
      </c>
      <c r="C85" s="5">
        <v>42412</v>
      </c>
      <c r="D85" s="4" t="s">
        <v>142</v>
      </c>
      <c r="E85" s="6">
        <v>39.020000000000003</v>
      </c>
      <c r="F85" s="6">
        <v>0</v>
      </c>
      <c r="G85" s="6">
        <f t="shared" si="1"/>
        <v>39.020000000000003</v>
      </c>
    </row>
    <row r="86" spans="1:7" s="7" customFormat="1" ht="12.75">
      <c r="A86" s="3"/>
      <c r="B86" s="4" t="s">
        <v>892</v>
      </c>
      <c r="C86" s="5">
        <v>42412</v>
      </c>
      <c r="D86" s="4" t="s">
        <v>891</v>
      </c>
      <c r="E86" s="6">
        <v>1105.42</v>
      </c>
      <c r="F86" s="6">
        <v>0</v>
      </c>
      <c r="G86" s="6">
        <f t="shared" si="1"/>
        <v>1105.42</v>
      </c>
    </row>
    <row r="87" spans="1:7" s="7" customFormat="1" ht="12.75">
      <c r="A87" s="3"/>
      <c r="B87" s="4" t="s">
        <v>143</v>
      </c>
      <c r="C87" s="5">
        <v>42446</v>
      </c>
      <c r="D87" s="4" t="s">
        <v>142</v>
      </c>
      <c r="E87" s="6">
        <v>134.68</v>
      </c>
      <c r="F87" s="6">
        <v>0</v>
      </c>
      <c r="G87" s="6">
        <f t="shared" si="1"/>
        <v>134.68</v>
      </c>
    </row>
    <row r="88" spans="1:7" s="7" customFormat="1" ht="12.75">
      <c r="A88" s="3"/>
      <c r="B88" s="4" t="s">
        <v>125</v>
      </c>
      <c r="C88" s="5">
        <v>42458</v>
      </c>
      <c r="D88" s="4" t="s">
        <v>107</v>
      </c>
      <c r="E88" s="6">
        <v>60.4</v>
      </c>
      <c r="F88" s="6">
        <v>0</v>
      </c>
      <c r="G88" s="6">
        <f t="shared" si="1"/>
        <v>60.4</v>
      </c>
    </row>
    <row r="89" spans="1:7" s="7" customFormat="1" ht="12.75">
      <c r="A89" s="3"/>
      <c r="B89" s="4" t="s">
        <v>858</v>
      </c>
      <c r="C89" s="5">
        <v>42466</v>
      </c>
      <c r="D89" s="4" t="s">
        <v>859</v>
      </c>
      <c r="E89" s="6">
        <v>298.64999999999998</v>
      </c>
      <c r="F89" s="6">
        <v>0</v>
      </c>
      <c r="G89" s="6">
        <f t="shared" si="1"/>
        <v>298.64999999999998</v>
      </c>
    </row>
    <row r="90" spans="1:7" s="7" customFormat="1" ht="12.75">
      <c r="A90" s="3"/>
      <c r="B90" s="4" t="s">
        <v>144</v>
      </c>
      <c r="C90" s="5">
        <v>42469</v>
      </c>
      <c r="D90" s="4" t="s">
        <v>142</v>
      </c>
      <c r="E90" s="6">
        <v>52.4</v>
      </c>
      <c r="F90" s="6">
        <v>0</v>
      </c>
      <c r="G90" s="6">
        <f t="shared" si="1"/>
        <v>52.4</v>
      </c>
    </row>
    <row r="91" spans="1:7" s="7" customFormat="1" ht="12.75">
      <c r="A91" s="3"/>
      <c r="B91" s="4" t="s">
        <v>145</v>
      </c>
      <c r="C91" s="5">
        <v>42469</v>
      </c>
      <c r="D91" s="4" t="s">
        <v>142</v>
      </c>
      <c r="E91" s="6">
        <v>56.4</v>
      </c>
      <c r="F91" s="6">
        <v>0</v>
      </c>
      <c r="G91" s="6">
        <f t="shared" si="1"/>
        <v>56.4</v>
      </c>
    </row>
    <row r="92" spans="1:7" s="7" customFormat="1" ht="12.75">
      <c r="A92" s="3"/>
      <c r="B92" s="4" t="s">
        <v>126</v>
      </c>
      <c r="C92" s="5">
        <v>42473</v>
      </c>
      <c r="D92" s="4" t="s">
        <v>107</v>
      </c>
      <c r="E92" s="6">
        <v>52.4</v>
      </c>
      <c r="F92" s="6">
        <v>0</v>
      </c>
      <c r="G92" s="6">
        <f t="shared" si="1"/>
        <v>52.4</v>
      </c>
    </row>
    <row r="93" spans="1:7" s="7" customFormat="1" ht="12.75">
      <c r="A93" s="3"/>
      <c r="B93" s="4" t="s">
        <v>127</v>
      </c>
      <c r="C93" s="5">
        <v>42473</v>
      </c>
      <c r="D93" s="4" t="s">
        <v>107</v>
      </c>
      <c r="E93" s="6">
        <v>52.4</v>
      </c>
      <c r="F93" s="6">
        <v>0</v>
      </c>
      <c r="G93" s="6">
        <f t="shared" si="1"/>
        <v>52.4</v>
      </c>
    </row>
    <row r="94" spans="1:7" s="7" customFormat="1" ht="12.75">
      <c r="A94" s="3">
        <v>44</v>
      </c>
      <c r="B94" s="4" t="s">
        <v>223</v>
      </c>
      <c r="C94" s="5">
        <v>42482</v>
      </c>
      <c r="D94" s="4" t="s">
        <v>224</v>
      </c>
      <c r="E94" s="6">
        <v>3494.65</v>
      </c>
      <c r="F94" s="6">
        <v>0</v>
      </c>
      <c r="G94" s="6">
        <f t="shared" si="1"/>
        <v>3494.65</v>
      </c>
    </row>
    <row r="95" spans="1:7" s="7" customFormat="1" ht="12.75">
      <c r="A95" s="3">
        <v>19</v>
      </c>
      <c r="B95" s="4" t="s">
        <v>77</v>
      </c>
      <c r="C95" s="5">
        <v>42496</v>
      </c>
      <c r="D95" s="4" t="s">
        <v>78</v>
      </c>
      <c r="E95" s="6">
        <v>52.4</v>
      </c>
      <c r="F95" s="6">
        <v>0</v>
      </c>
      <c r="G95" s="6">
        <f t="shared" si="1"/>
        <v>52.4</v>
      </c>
    </row>
    <row r="96" spans="1:7" s="7" customFormat="1" ht="12.75">
      <c r="A96" s="3"/>
      <c r="B96" s="4" t="s">
        <v>146</v>
      </c>
      <c r="C96" s="5">
        <v>42497</v>
      </c>
      <c r="D96" s="4" t="s">
        <v>142</v>
      </c>
      <c r="E96" s="6">
        <v>56.4</v>
      </c>
      <c r="F96" s="6">
        <v>0</v>
      </c>
      <c r="G96" s="6">
        <f t="shared" si="1"/>
        <v>56.4</v>
      </c>
    </row>
    <row r="97" spans="1:7" s="7" customFormat="1" ht="12.75">
      <c r="A97" s="3"/>
      <c r="B97" s="4" t="s">
        <v>29</v>
      </c>
      <c r="C97" s="5">
        <v>42503</v>
      </c>
      <c r="D97" s="4" t="s">
        <v>30</v>
      </c>
      <c r="E97" s="6">
        <v>2451.0500000000002</v>
      </c>
      <c r="F97" s="6">
        <v>0</v>
      </c>
      <c r="G97" s="6">
        <f t="shared" si="1"/>
        <v>2451.0500000000002</v>
      </c>
    </row>
    <row r="98" spans="1:7" s="7" customFormat="1" ht="12.75">
      <c r="A98" s="3"/>
      <c r="B98" s="4" t="s">
        <v>128</v>
      </c>
      <c r="C98" s="5">
        <v>42503</v>
      </c>
      <c r="D98" s="4" t="s">
        <v>107</v>
      </c>
      <c r="E98" s="6">
        <v>57.8</v>
      </c>
      <c r="F98" s="6">
        <v>0</v>
      </c>
      <c r="G98" s="6">
        <f t="shared" si="1"/>
        <v>57.8</v>
      </c>
    </row>
    <row r="99" spans="1:7" s="7" customFormat="1" ht="12.75">
      <c r="A99" s="3"/>
      <c r="B99" s="4" t="s">
        <v>860</v>
      </c>
      <c r="C99" s="5">
        <v>42528</v>
      </c>
      <c r="D99" s="4" t="s">
        <v>859</v>
      </c>
      <c r="E99" s="6">
        <v>302.02</v>
      </c>
      <c r="F99" s="6">
        <v>0</v>
      </c>
      <c r="G99" s="6">
        <f t="shared" si="1"/>
        <v>302.02</v>
      </c>
    </row>
    <row r="100" spans="1:7" s="7" customFormat="1" ht="12.75">
      <c r="A100" s="3"/>
      <c r="B100" s="4" t="s">
        <v>156</v>
      </c>
      <c r="C100" s="5">
        <v>42542</v>
      </c>
      <c r="D100" s="4" t="s">
        <v>157</v>
      </c>
      <c r="E100" s="6">
        <v>52.4</v>
      </c>
      <c r="F100" s="6">
        <v>0</v>
      </c>
      <c r="G100" s="6">
        <f t="shared" si="1"/>
        <v>52.4</v>
      </c>
    </row>
    <row r="101" spans="1:7" s="7" customFormat="1" ht="12.75">
      <c r="A101" s="3"/>
      <c r="B101" s="4" t="s">
        <v>158</v>
      </c>
      <c r="C101" s="5">
        <v>42548</v>
      </c>
      <c r="D101" s="4" t="s">
        <v>157</v>
      </c>
      <c r="E101" s="6">
        <v>52.4</v>
      </c>
      <c r="F101" s="6">
        <v>0</v>
      </c>
      <c r="G101" s="6">
        <f t="shared" si="1"/>
        <v>52.4</v>
      </c>
    </row>
    <row r="102" spans="1:7" s="7" customFormat="1" ht="12.75">
      <c r="A102" s="3"/>
      <c r="B102" s="4" t="s">
        <v>159</v>
      </c>
      <c r="C102" s="5">
        <v>42548</v>
      </c>
      <c r="D102" s="4" t="s">
        <v>157</v>
      </c>
      <c r="E102" s="6">
        <v>52.4</v>
      </c>
      <c r="F102" s="6">
        <v>0</v>
      </c>
      <c r="G102" s="6">
        <f t="shared" si="1"/>
        <v>52.4</v>
      </c>
    </row>
    <row r="103" spans="1:7" s="7" customFormat="1" ht="12.75">
      <c r="A103" s="3"/>
      <c r="B103" s="4" t="s">
        <v>147</v>
      </c>
      <c r="C103" s="5">
        <v>42549</v>
      </c>
      <c r="D103" s="4" t="s">
        <v>142</v>
      </c>
      <c r="E103" s="6">
        <v>52.4</v>
      </c>
      <c r="F103" s="6">
        <v>0</v>
      </c>
      <c r="G103" s="6">
        <f t="shared" si="1"/>
        <v>52.4</v>
      </c>
    </row>
    <row r="104" spans="1:7" s="7" customFormat="1" ht="12.75">
      <c r="A104" s="9"/>
      <c r="B104" s="10" t="s">
        <v>282</v>
      </c>
      <c r="C104" s="11">
        <v>42551</v>
      </c>
      <c r="D104" s="10" t="s">
        <v>283</v>
      </c>
      <c r="E104" s="12">
        <v>454.71</v>
      </c>
      <c r="F104" s="12">
        <v>0</v>
      </c>
      <c r="G104" s="12">
        <f t="shared" si="1"/>
        <v>454.71</v>
      </c>
    </row>
    <row r="105" spans="1:7" s="7" customFormat="1" ht="12.75">
      <c r="A105" s="3"/>
      <c r="B105" s="4" t="s">
        <v>847</v>
      </c>
      <c r="C105" s="5">
        <v>42551</v>
      </c>
      <c r="D105" s="4" t="s">
        <v>848</v>
      </c>
      <c r="E105" s="6">
        <v>4285.2700000000004</v>
      </c>
      <c r="F105" s="6">
        <v>0</v>
      </c>
      <c r="G105" s="6">
        <f t="shared" si="1"/>
        <v>4285.2700000000004</v>
      </c>
    </row>
    <row r="106" spans="1:7" s="7" customFormat="1" ht="12.75">
      <c r="A106" s="3"/>
      <c r="B106" s="4" t="s">
        <v>840</v>
      </c>
      <c r="C106" s="5">
        <v>42555</v>
      </c>
      <c r="D106" s="4" t="s">
        <v>839</v>
      </c>
      <c r="E106" s="6">
        <v>329.4</v>
      </c>
      <c r="F106" s="6">
        <v>0</v>
      </c>
      <c r="G106" s="6">
        <f t="shared" si="1"/>
        <v>329.4</v>
      </c>
    </row>
    <row r="107" spans="1:7" s="7" customFormat="1" ht="12.75">
      <c r="A107" s="3"/>
      <c r="B107" s="4" t="s">
        <v>129</v>
      </c>
      <c r="C107" s="5">
        <v>42557</v>
      </c>
      <c r="D107" s="4" t="s">
        <v>107</v>
      </c>
      <c r="E107" s="6">
        <v>52.4</v>
      </c>
      <c r="F107" s="6">
        <v>0</v>
      </c>
      <c r="G107" s="6">
        <f t="shared" si="1"/>
        <v>52.4</v>
      </c>
    </row>
    <row r="108" spans="1:7" s="7" customFormat="1" ht="12.75">
      <c r="A108" s="3"/>
      <c r="B108" s="4" t="s">
        <v>130</v>
      </c>
      <c r="C108" s="5">
        <v>42557</v>
      </c>
      <c r="D108" s="4" t="s">
        <v>107</v>
      </c>
      <c r="E108" s="6">
        <v>52.4</v>
      </c>
      <c r="F108" s="6">
        <v>0</v>
      </c>
      <c r="G108" s="6">
        <f t="shared" si="1"/>
        <v>52.4</v>
      </c>
    </row>
    <row r="109" spans="1:7" s="7" customFormat="1" ht="12.75">
      <c r="A109" s="3"/>
      <c r="B109" s="4" t="s">
        <v>131</v>
      </c>
      <c r="C109" s="5">
        <v>42557</v>
      </c>
      <c r="D109" s="4" t="s">
        <v>107</v>
      </c>
      <c r="E109" s="6">
        <v>39.020000000000003</v>
      </c>
      <c r="F109" s="6">
        <v>0</v>
      </c>
      <c r="G109" s="6">
        <f t="shared" si="1"/>
        <v>39.020000000000003</v>
      </c>
    </row>
    <row r="110" spans="1:7" s="7" customFormat="1" ht="12.75">
      <c r="A110" s="3"/>
      <c r="B110" s="4" t="s">
        <v>132</v>
      </c>
      <c r="C110" s="5">
        <v>42557</v>
      </c>
      <c r="D110" s="4" t="s">
        <v>107</v>
      </c>
      <c r="E110" s="6">
        <v>52.4</v>
      </c>
      <c r="F110" s="6">
        <v>0</v>
      </c>
      <c r="G110" s="6">
        <f t="shared" si="1"/>
        <v>52.4</v>
      </c>
    </row>
    <row r="111" spans="1:7" s="7" customFormat="1" ht="12.75">
      <c r="A111" s="3"/>
      <c r="B111" s="4" t="s">
        <v>160</v>
      </c>
      <c r="C111" s="5">
        <v>42557</v>
      </c>
      <c r="D111" s="4" t="s">
        <v>157</v>
      </c>
      <c r="E111" s="6">
        <v>52.4</v>
      </c>
      <c r="F111" s="6">
        <v>0</v>
      </c>
      <c r="G111" s="6">
        <f t="shared" si="1"/>
        <v>52.4</v>
      </c>
    </row>
    <row r="112" spans="1:7" s="7" customFormat="1" ht="12.75">
      <c r="A112" s="3"/>
      <c r="B112" s="4" t="s">
        <v>133</v>
      </c>
      <c r="C112" s="5">
        <v>42564</v>
      </c>
      <c r="D112" s="4" t="s">
        <v>107</v>
      </c>
      <c r="E112" s="6">
        <v>72.2</v>
      </c>
      <c r="F112" s="6">
        <v>0</v>
      </c>
      <c r="G112" s="6">
        <f t="shared" si="1"/>
        <v>72.2</v>
      </c>
    </row>
    <row r="113" spans="1:7" s="7" customFormat="1" ht="12.75">
      <c r="A113" s="3"/>
      <c r="B113" s="4" t="s">
        <v>134</v>
      </c>
      <c r="C113" s="5">
        <v>42566</v>
      </c>
      <c r="D113" s="4" t="s">
        <v>107</v>
      </c>
      <c r="E113" s="6">
        <v>60.4</v>
      </c>
      <c r="F113" s="6">
        <v>0</v>
      </c>
      <c r="G113" s="6">
        <f t="shared" si="1"/>
        <v>60.4</v>
      </c>
    </row>
    <row r="114" spans="1:7" s="7" customFormat="1" ht="12.75">
      <c r="A114" s="3"/>
      <c r="B114" s="4" t="s">
        <v>135</v>
      </c>
      <c r="C114" s="5">
        <v>42607</v>
      </c>
      <c r="D114" s="4" t="s">
        <v>107</v>
      </c>
      <c r="E114" s="6">
        <v>52.4</v>
      </c>
      <c r="F114" s="6">
        <v>0</v>
      </c>
      <c r="G114" s="6">
        <f t="shared" si="1"/>
        <v>52.4</v>
      </c>
    </row>
    <row r="115" spans="1:7" s="7" customFormat="1" ht="12.75">
      <c r="A115" s="3"/>
      <c r="B115" s="4" t="s">
        <v>136</v>
      </c>
      <c r="C115" s="5">
        <v>42607</v>
      </c>
      <c r="D115" s="4" t="s">
        <v>107</v>
      </c>
      <c r="E115" s="6">
        <v>52.4</v>
      </c>
      <c r="F115" s="6">
        <v>0</v>
      </c>
      <c r="G115" s="6">
        <f t="shared" si="1"/>
        <v>52.4</v>
      </c>
    </row>
    <row r="116" spans="1:7" s="7" customFormat="1" ht="12.75">
      <c r="A116" s="3"/>
      <c r="B116" s="4" t="s">
        <v>161</v>
      </c>
      <c r="C116" s="5">
        <v>42661</v>
      </c>
      <c r="D116" s="4" t="s">
        <v>157</v>
      </c>
      <c r="E116" s="6">
        <v>106.8</v>
      </c>
      <c r="F116" s="6">
        <v>0</v>
      </c>
      <c r="G116" s="6">
        <f t="shared" si="1"/>
        <v>106.8</v>
      </c>
    </row>
    <row r="117" spans="1:7" s="7" customFormat="1" ht="12.75">
      <c r="A117" s="3"/>
      <c r="B117" s="4" t="s">
        <v>137</v>
      </c>
      <c r="C117" s="5">
        <v>42662</v>
      </c>
      <c r="D117" s="4" t="s">
        <v>107</v>
      </c>
      <c r="E117" s="6">
        <v>52.4</v>
      </c>
      <c r="F117" s="6">
        <v>0</v>
      </c>
      <c r="G117" s="6">
        <f t="shared" si="1"/>
        <v>52.4</v>
      </c>
    </row>
    <row r="118" spans="1:7" s="7" customFormat="1" ht="12.75">
      <c r="A118" s="3"/>
      <c r="B118" s="4" t="s">
        <v>498</v>
      </c>
      <c r="C118" s="5">
        <v>42670</v>
      </c>
      <c r="D118" s="4" t="s">
        <v>497</v>
      </c>
      <c r="E118" s="6">
        <v>340</v>
      </c>
      <c r="F118" s="6">
        <v>0</v>
      </c>
      <c r="G118" s="6">
        <f t="shared" si="1"/>
        <v>340</v>
      </c>
    </row>
    <row r="119" spans="1:7" s="7" customFormat="1" ht="12.75">
      <c r="A119" s="3"/>
      <c r="B119" s="4" t="s">
        <v>138</v>
      </c>
      <c r="C119" s="5">
        <v>42677</v>
      </c>
      <c r="D119" s="4" t="s">
        <v>107</v>
      </c>
      <c r="E119" s="6">
        <v>57.52</v>
      </c>
      <c r="F119" s="6">
        <v>0</v>
      </c>
      <c r="G119" s="6">
        <f t="shared" si="1"/>
        <v>57.52</v>
      </c>
    </row>
    <row r="120" spans="1:7" s="7" customFormat="1" ht="12.75">
      <c r="A120" s="3">
        <v>119</v>
      </c>
      <c r="B120" s="4" t="s">
        <v>37</v>
      </c>
      <c r="C120" s="5">
        <v>42699</v>
      </c>
      <c r="D120" s="8" t="s">
        <v>692</v>
      </c>
      <c r="E120" s="6">
        <v>4392</v>
      </c>
      <c r="F120" s="6">
        <v>0</v>
      </c>
      <c r="G120" s="6">
        <f t="shared" si="1"/>
        <v>4392</v>
      </c>
    </row>
    <row r="121" spans="1:7" s="7" customFormat="1" ht="12.75">
      <c r="A121" s="3"/>
      <c r="B121" s="4" t="s">
        <v>102</v>
      </c>
      <c r="C121" s="5">
        <v>42704</v>
      </c>
      <c r="D121" s="4" t="s">
        <v>103</v>
      </c>
      <c r="E121" s="6">
        <v>129.19999999999999</v>
      </c>
      <c r="F121" s="6">
        <v>0</v>
      </c>
      <c r="G121" s="6">
        <f t="shared" si="1"/>
        <v>129.19999999999999</v>
      </c>
    </row>
    <row r="122" spans="1:7" s="7" customFormat="1" ht="12.75">
      <c r="A122" s="3"/>
      <c r="B122" s="4" t="s">
        <v>367</v>
      </c>
      <c r="C122" s="5">
        <v>42710</v>
      </c>
      <c r="D122" s="4" t="s">
        <v>366</v>
      </c>
      <c r="E122" s="6">
        <v>1559.16</v>
      </c>
      <c r="F122" s="6">
        <v>0</v>
      </c>
      <c r="G122" s="6">
        <f t="shared" si="1"/>
        <v>1559.16</v>
      </c>
    </row>
    <row r="123" spans="1:7" s="7" customFormat="1" ht="12.75">
      <c r="A123" s="3"/>
      <c r="B123" s="4" t="s">
        <v>699</v>
      </c>
      <c r="C123" s="5">
        <v>42720</v>
      </c>
      <c r="D123" s="4" t="s">
        <v>700</v>
      </c>
      <c r="E123" s="6">
        <v>1281</v>
      </c>
      <c r="F123" s="6">
        <v>0</v>
      </c>
      <c r="G123" s="6">
        <f t="shared" si="1"/>
        <v>1281</v>
      </c>
    </row>
    <row r="124" spans="1:7" s="7" customFormat="1" ht="12.75">
      <c r="A124" s="3">
        <v>122</v>
      </c>
      <c r="B124" s="4" t="s">
        <v>701</v>
      </c>
      <c r="C124" s="5">
        <v>42735</v>
      </c>
      <c r="D124" s="4" t="s">
        <v>700</v>
      </c>
      <c r="E124" s="6">
        <v>-21</v>
      </c>
      <c r="F124" s="6">
        <v>0</v>
      </c>
      <c r="G124" s="6">
        <f t="shared" si="1"/>
        <v>-21</v>
      </c>
    </row>
    <row r="125" spans="1:7" s="7" customFormat="1" ht="12.75">
      <c r="A125" s="3"/>
      <c r="B125" s="4" t="s">
        <v>781</v>
      </c>
      <c r="C125" s="5">
        <v>42735</v>
      </c>
      <c r="D125" s="4" t="s">
        <v>782</v>
      </c>
      <c r="E125" s="6">
        <v>120</v>
      </c>
      <c r="F125" s="6">
        <v>0</v>
      </c>
      <c r="G125" s="6">
        <f t="shared" si="1"/>
        <v>120</v>
      </c>
    </row>
    <row r="126" spans="1:7" s="7" customFormat="1" ht="12.75">
      <c r="A126" s="9"/>
      <c r="B126" s="10" t="s">
        <v>401</v>
      </c>
      <c r="C126" s="11">
        <v>42751</v>
      </c>
      <c r="D126" s="10" t="s">
        <v>402</v>
      </c>
      <c r="E126" s="12">
        <v>106.14</v>
      </c>
      <c r="F126" s="12">
        <v>0</v>
      </c>
      <c r="G126" s="12">
        <f t="shared" si="1"/>
        <v>106.14</v>
      </c>
    </row>
    <row r="127" spans="1:7" s="7" customFormat="1" ht="12.75">
      <c r="A127" s="9"/>
      <c r="B127" s="10" t="s">
        <v>403</v>
      </c>
      <c r="C127" s="11">
        <v>42755</v>
      </c>
      <c r="D127" s="10" t="s">
        <v>402</v>
      </c>
      <c r="E127" s="12">
        <v>669.41</v>
      </c>
      <c r="F127" s="12">
        <v>0</v>
      </c>
      <c r="G127" s="12">
        <f t="shared" si="1"/>
        <v>669.41</v>
      </c>
    </row>
    <row r="128" spans="1:7" s="7" customFormat="1" ht="12.75">
      <c r="A128" s="3">
        <v>131</v>
      </c>
      <c r="B128" s="4" t="s">
        <v>727</v>
      </c>
      <c r="C128" s="5">
        <v>42766</v>
      </c>
      <c r="D128" s="4" t="s">
        <v>728</v>
      </c>
      <c r="E128" s="6">
        <v>519.87</v>
      </c>
      <c r="F128" s="6">
        <v>0</v>
      </c>
      <c r="G128" s="6">
        <f t="shared" si="1"/>
        <v>519.87</v>
      </c>
    </row>
    <row r="129" spans="1:7" s="7" customFormat="1" ht="12.75">
      <c r="A129" s="3"/>
      <c r="B129" s="4" t="s">
        <v>783</v>
      </c>
      <c r="C129" s="5">
        <v>42766</v>
      </c>
      <c r="D129" s="4" t="s">
        <v>782</v>
      </c>
      <c r="E129" s="6">
        <v>120</v>
      </c>
      <c r="F129" s="6">
        <v>0</v>
      </c>
      <c r="G129" s="6">
        <f t="shared" si="1"/>
        <v>120</v>
      </c>
    </row>
    <row r="130" spans="1:7" s="7" customFormat="1" ht="12.75">
      <c r="A130" s="9"/>
      <c r="B130" s="10" t="s">
        <v>404</v>
      </c>
      <c r="C130" s="11">
        <v>42776</v>
      </c>
      <c r="D130" s="10" t="s">
        <v>402</v>
      </c>
      <c r="E130" s="12">
        <v>430.05</v>
      </c>
      <c r="F130" s="12">
        <v>0</v>
      </c>
      <c r="G130" s="12">
        <f t="shared" si="1"/>
        <v>430.05</v>
      </c>
    </row>
    <row r="131" spans="1:7" s="7" customFormat="1" ht="12.75">
      <c r="A131" s="3"/>
      <c r="B131" s="4" t="s">
        <v>162</v>
      </c>
      <c r="C131" s="5">
        <v>42787</v>
      </c>
      <c r="D131" s="4" t="s">
        <v>157</v>
      </c>
      <c r="E131" s="6">
        <v>159.19999999999999</v>
      </c>
      <c r="F131" s="6">
        <v>0</v>
      </c>
      <c r="G131" s="6">
        <f t="shared" si="1"/>
        <v>159.19999999999999</v>
      </c>
    </row>
    <row r="132" spans="1:7" s="7" customFormat="1" ht="12.75">
      <c r="A132" s="3"/>
      <c r="B132" s="4" t="s">
        <v>163</v>
      </c>
      <c r="C132" s="5">
        <v>42789</v>
      </c>
      <c r="D132" s="4" t="s">
        <v>157</v>
      </c>
      <c r="E132" s="6">
        <v>106.8</v>
      </c>
      <c r="F132" s="6">
        <v>0</v>
      </c>
      <c r="G132" s="6">
        <f t="shared" si="1"/>
        <v>106.8</v>
      </c>
    </row>
    <row r="133" spans="1:7" s="7" customFormat="1" ht="12.75">
      <c r="A133" s="3"/>
      <c r="B133" s="4" t="s">
        <v>164</v>
      </c>
      <c r="C133" s="5">
        <v>42789</v>
      </c>
      <c r="D133" s="4" t="s">
        <v>157</v>
      </c>
      <c r="E133" s="6">
        <v>52.4</v>
      </c>
      <c r="F133" s="6">
        <v>0</v>
      </c>
      <c r="G133" s="6">
        <f t="shared" si="1"/>
        <v>52.4</v>
      </c>
    </row>
    <row r="134" spans="1:7" s="7" customFormat="1" ht="12.75">
      <c r="A134" s="3"/>
      <c r="B134" s="4" t="s">
        <v>165</v>
      </c>
      <c r="C134" s="5">
        <v>42790</v>
      </c>
      <c r="D134" s="4" t="s">
        <v>157</v>
      </c>
      <c r="E134" s="6">
        <v>106.8</v>
      </c>
      <c r="F134" s="6">
        <v>0</v>
      </c>
      <c r="G134" s="6">
        <f t="shared" ref="G134:G197" si="2">+E134-F134</f>
        <v>106.8</v>
      </c>
    </row>
    <row r="135" spans="1:7" s="7" customFormat="1" ht="12.75">
      <c r="A135" s="3"/>
      <c r="B135" s="4" t="s">
        <v>166</v>
      </c>
      <c r="C135" s="5">
        <v>42790</v>
      </c>
      <c r="D135" s="4" t="s">
        <v>157</v>
      </c>
      <c r="E135" s="6">
        <v>52.4</v>
      </c>
      <c r="F135" s="6">
        <v>0</v>
      </c>
      <c r="G135" s="6">
        <f t="shared" si="2"/>
        <v>52.4</v>
      </c>
    </row>
    <row r="136" spans="1:7" s="7" customFormat="1" ht="12.75">
      <c r="A136" s="3">
        <v>175</v>
      </c>
      <c r="B136" s="4" t="s">
        <v>921</v>
      </c>
      <c r="C136" s="5">
        <v>42794</v>
      </c>
      <c r="D136" s="4" t="s">
        <v>920</v>
      </c>
      <c r="E136" s="6">
        <v>233087.19</v>
      </c>
      <c r="F136" s="6">
        <v>0</v>
      </c>
      <c r="G136" s="6">
        <f t="shared" si="2"/>
        <v>233087.19</v>
      </c>
    </row>
    <row r="137" spans="1:7" s="7" customFormat="1" ht="12.75">
      <c r="A137" s="3"/>
      <c r="B137" s="4" t="s">
        <v>368</v>
      </c>
      <c r="C137" s="5">
        <v>42807</v>
      </c>
      <c r="D137" s="4" t="s">
        <v>366</v>
      </c>
      <c r="E137" s="6">
        <v>297.68</v>
      </c>
      <c r="F137" s="6">
        <v>0</v>
      </c>
      <c r="G137" s="6">
        <f t="shared" si="2"/>
        <v>297.68</v>
      </c>
    </row>
    <row r="138" spans="1:7" s="7" customFormat="1" ht="12.75">
      <c r="A138" s="3">
        <v>137</v>
      </c>
      <c r="B138" s="4" t="s">
        <v>767</v>
      </c>
      <c r="C138" s="5">
        <v>42811</v>
      </c>
      <c r="D138" s="4" t="s">
        <v>766</v>
      </c>
      <c r="E138" s="6">
        <v>386928.05</v>
      </c>
      <c r="F138" s="6">
        <v>0</v>
      </c>
      <c r="G138" s="6">
        <f t="shared" si="2"/>
        <v>386928.05</v>
      </c>
    </row>
    <row r="139" spans="1:7" s="7" customFormat="1" ht="12.75">
      <c r="A139" s="3"/>
      <c r="B139" s="4" t="s">
        <v>104</v>
      </c>
      <c r="C139" s="5">
        <v>42816</v>
      </c>
      <c r="D139" s="4" t="s">
        <v>103</v>
      </c>
      <c r="E139" s="6">
        <v>61.8</v>
      </c>
      <c r="F139" s="6">
        <v>0</v>
      </c>
      <c r="G139" s="6">
        <f t="shared" si="2"/>
        <v>61.8</v>
      </c>
    </row>
    <row r="140" spans="1:7" s="7" customFormat="1" ht="12.75">
      <c r="A140" s="3"/>
      <c r="B140" s="4" t="s">
        <v>139</v>
      </c>
      <c r="C140" s="5">
        <v>42825</v>
      </c>
      <c r="D140" s="4" t="s">
        <v>107</v>
      </c>
      <c r="E140" s="6">
        <v>52.4</v>
      </c>
      <c r="F140" s="6">
        <v>0</v>
      </c>
      <c r="G140" s="6">
        <f t="shared" si="2"/>
        <v>52.4</v>
      </c>
    </row>
    <row r="141" spans="1:7" s="7" customFormat="1" ht="12.75">
      <c r="A141" s="3"/>
      <c r="B141" s="4" t="s">
        <v>148</v>
      </c>
      <c r="C141" s="5">
        <v>42831</v>
      </c>
      <c r="D141" s="4" t="s">
        <v>142</v>
      </c>
      <c r="E141" s="6">
        <v>59.12</v>
      </c>
      <c r="F141" s="6">
        <v>0</v>
      </c>
      <c r="G141" s="6">
        <f t="shared" si="2"/>
        <v>59.12</v>
      </c>
    </row>
    <row r="142" spans="1:7" s="7" customFormat="1" ht="12.75">
      <c r="A142" s="3"/>
      <c r="B142" s="4" t="s">
        <v>369</v>
      </c>
      <c r="C142" s="5">
        <v>42845</v>
      </c>
      <c r="D142" s="4" t="s">
        <v>366</v>
      </c>
      <c r="E142" s="6">
        <v>-376.98</v>
      </c>
      <c r="F142" s="6">
        <v>0</v>
      </c>
      <c r="G142" s="6">
        <f t="shared" si="2"/>
        <v>-376.98</v>
      </c>
    </row>
    <row r="143" spans="1:7" s="7" customFormat="1" ht="12.75">
      <c r="A143" s="9"/>
      <c r="B143" s="10" t="s">
        <v>405</v>
      </c>
      <c r="C143" s="11">
        <v>42846</v>
      </c>
      <c r="D143" s="10" t="s">
        <v>402</v>
      </c>
      <c r="E143" s="12">
        <v>159.21</v>
      </c>
      <c r="F143" s="12">
        <v>0</v>
      </c>
      <c r="G143" s="12">
        <f t="shared" si="2"/>
        <v>159.21</v>
      </c>
    </row>
    <row r="144" spans="1:7" s="7" customFormat="1" ht="12.75">
      <c r="A144" s="3"/>
      <c r="B144" s="4" t="s">
        <v>370</v>
      </c>
      <c r="C144" s="5">
        <v>42850</v>
      </c>
      <c r="D144" s="4" t="s">
        <v>366</v>
      </c>
      <c r="E144" s="6">
        <v>-127.37</v>
      </c>
      <c r="F144" s="6">
        <v>0</v>
      </c>
      <c r="G144" s="6">
        <f t="shared" si="2"/>
        <v>-127.37</v>
      </c>
    </row>
    <row r="145" spans="1:7" s="7" customFormat="1" ht="12.75">
      <c r="A145" s="3"/>
      <c r="B145" s="4" t="s">
        <v>167</v>
      </c>
      <c r="C145" s="5">
        <v>42867</v>
      </c>
      <c r="D145" s="4" t="s">
        <v>157</v>
      </c>
      <c r="E145" s="6">
        <v>52.4</v>
      </c>
      <c r="F145" s="6">
        <v>0</v>
      </c>
      <c r="G145" s="6">
        <f t="shared" si="2"/>
        <v>52.4</v>
      </c>
    </row>
    <row r="146" spans="1:7" s="7" customFormat="1" ht="12.75">
      <c r="A146" s="9"/>
      <c r="B146" s="10" t="s">
        <v>406</v>
      </c>
      <c r="C146" s="11">
        <v>42867</v>
      </c>
      <c r="D146" s="10" t="s">
        <v>402</v>
      </c>
      <c r="E146" s="12">
        <v>127.37</v>
      </c>
      <c r="F146" s="12">
        <v>0</v>
      </c>
      <c r="G146" s="12">
        <f t="shared" si="2"/>
        <v>127.37</v>
      </c>
    </row>
    <row r="147" spans="1:7" s="7" customFormat="1" ht="12.75">
      <c r="A147" s="9"/>
      <c r="B147" s="10" t="s">
        <v>407</v>
      </c>
      <c r="C147" s="11">
        <v>42867</v>
      </c>
      <c r="D147" s="10" t="s">
        <v>402</v>
      </c>
      <c r="E147" s="12">
        <v>251.08</v>
      </c>
      <c r="F147" s="12">
        <v>0</v>
      </c>
      <c r="G147" s="12">
        <f t="shared" si="2"/>
        <v>251.08</v>
      </c>
    </row>
    <row r="148" spans="1:7" s="7" customFormat="1" ht="12.75">
      <c r="A148" s="3">
        <v>140</v>
      </c>
      <c r="B148" s="4" t="s">
        <v>773</v>
      </c>
      <c r="C148" s="5">
        <v>42867</v>
      </c>
      <c r="D148" s="4" t="s">
        <v>774</v>
      </c>
      <c r="E148" s="6">
        <v>224.48</v>
      </c>
      <c r="F148" s="6">
        <v>0</v>
      </c>
      <c r="G148" s="6">
        <f t="shared" si="2"/>
        <v>224.48</v>
      </c>
    </row>
    <row r="149" spans="1:7" s="7" customFormat="1" ht="12.75">
      <c r="A149" s="3"/>
      <c r="B149" s="4" t="s">
        <v>371</v>
      </c>
      <c r="C149" s="5">
        <v>42877</v>
      </c>
      <c r="D149" s="4" t="s">
        <v>366</v>
      </c>
      <c r="E149" s="6">
        <v>631.96</v>
      </c>
      <c r="F149" s="6">
        <v>0</v>
      </c>
      <c r="G149" s="6">
        <f t="shared" si="2"/>
        <v>631.96</v>
      </c>
    </row>
    <row r="150" spans="1:7" s="7" customFormat="1" ht="12.75">
      <c r="A150" s="3"/>
      <c r="B150" s="4" t="s">
        <v>168</v>
      </c>
      <c r="C150" s="5">
        <v>42879</v>
      </c>
      <c r="D150" s="4" t="s">
        <v>157</v>
      </c>
      <c r="E150" s="6">
        <v>52.4</v>
      </c>
      <c r="F150" s="6">
        <v>0</v>
      </c>
      <c r="G150" s="6">
        <f t="shared" si="2"/>
        <v>52.4</v>
      </c>
    </row>
    <row r="151" spans="1:7" s="7" customFormat="1" ht="12.75">
      <c r="A151" s="3">
        <v>157</v>
      </c>
      <c r="B151" s="4" t="s">
        <v>838</v>
      </c>
      <c r="C151" s="5">
        <v>42892</v>
      </c>
      <c r="D151" s="4" t="s">
        <v>839</v>
      </c>
      <c r="E151" s="6">
        <v>329.4</v>
      </c>
      <c r="F151" s="6">
        <v>0</v>
      </c>
      <c r="G151" s="6">
        <f t="shared" si="2"/>
        <v>329.4</v>
      </c>
    </row>
    <row r="152" spans="1:7" s="7" customFormat="1" ht="12.75">
      <c r="A152" s="9"/>
      <c r="B152" s="10" t="s">
        <v>408</v>
      </c>
      <c r="C152" s="11">
        <v>42895</v>
      </c>
      <c r="D152" s="10" t="s">
        <v>402</v>
      </c>
      <c r="E152" s="12">
        <v>857.54</v>
      </c>
      <c r="F152" s="12">
        <v>0</v>
      </c>
      <c r="G152" s="12">
        <f t="shared" si="2"/>
        <v>857.54</v>
      </c>
    </row>
    <row r="153" spans="1:7" s="7" customFormat="1" ht="12.75">
      <c r="A153" s="3"/>
      <c r="B153" s="4" t="s">
        <v>169</v>
      </c>
      <c r="C153" s="5">
        <v>42908</v>
      </c>
      <c r="D153" s="4" t="s">
        <v>157</v>
      </c>
      <c r="E153" s="6">
        <v>52.4</v>
      </c>
      <c r="F153" s="6">
        <v>0</v>
      </c>
      <c r="G153" s="6">
        <f t="shared" si="2"/>
        <v>52.4</v>
      </c>
    </row>
    <row r="154" spans="1:7" s="7" customFormat="1" ht="12.75">
      <c r="A154" s="3"/>
      <c r="B154" s="4" t="s">
        <v>170</v>
      </c>
      <c r="C154" s="5">
        <v>42912</v>
      </c>
      <c r="D154" s="4" t="s">
        <v>157</v>
      </c>
      <c r="E154" s="6">
        <v>52.4</v>
      </c>
      <c r="F154" s="6">
        <v>0</v>
      </c>
      <c r="G154" s="6">
        <f t="shared" si="2"/>
        <v>52.4</v>
      </c>
    </row>
    <row r="155" spans="1:7" s="7" customFormat="1" ht="12.75">
      <c r="A155" s="9"/>
      <c r="B155" s="10" t="s">
        <v>347</v>
      </c>
      <c r="C155" s="11">
        <v>42913</v>
      </c>
      <c r="D155" s="10" t="s">
        <v>348</v>
      </c>
      <c r="E155" s="12">
        <v>128.04</v>
      </c>
      <c r="F155" s="12">
        <v>0</v>
      </c>
      <c r="G155" s="12">
        <f t="shared" si="2"/>
        <v>128.04</v>
      </c>
    </row>
    <row r="156" spans="1:7" s="7" customFormat="1" ht="12.75">
      <c r="A156" s="3">
        <v>171</v>
      </c>
      <c r="B156" s="4" t="s">
        <v>907</v>
      </c>
      <c r="C156" s="5">
        <v>42914</v>
      </c>
      <c r="D156" s="4" t="s">
        <v>908</v>
      </c>
      <c r="E156" s="6">
        <v>488</v>
      </c>
      <c r="F156" s="6">
        <v>0</v>
      </c>
      <c r="G156" s="6">
        <f t="shared" si="2"/>
        <v>488</v>
      </c>
    </row>
    <row r="157" spans="1:7" s="7" customFormat="1" ht="12.75">
      <c r="A157" s="3"/>
      <c r="B157" s="4" t="s">
        <v>784</v>
      </c>
      <c r="C157" s="5">
        <v>42916</v>
      </c>
      <c r="D157" s="4" t="s">
        <v>782</v>
      </c>
      <c r="E157" s="6">
        <v>417.24</v>
      </c>
      <c r="F157" s="6">
        <v>0</v>
      </c>
      <c r="G157" s="6">
        <f t="shared" si="2"/>
        <v>417.24</v>
      </c>
    </row>
    <row r="158" spans="1:7" s="7" customFormat="1" ht="12.75">
      <c r="A158" s="3"/>
      <c r="B158" s="4" t="s">
        <v>171</v>
      </c>
      <c r="C158" s="5">
        <v>42940</v>
      </c>
      <c r="D158" s="4" t="s">
        <v>157</v>
      </c>
      <c r="E158" s="6">
        <v>52.4</v>
      </c>
      <c r="F158" s="6">
        <v>0</v>
      </c>
      <c r="G158" s="6">
        <f t="shared" si="2"/>
        <v>52.4</v>
      </c>
    </row>
    <row r="159" spans="1:7" s="7" customFormat="1" ht="12.75">
      <c r="A159" s="9"/>
      <c r="B159" s="10" t="s">
        <v>349</v>
      </c>
      <c r="C159" s="11">
        <v>42942</v>
      </c>
      <c r="D159" s="10" t="s">
        <v>348</v>
      </c>
      <c r="E159" s="12">
        <v>157.82</v>
      </c>
      <c r="F159" s="12">
        <v>0</v>
      </c>
      <c r="G159" s="12">
        <f t="shared" si="2"/>
        <v>157.82</v>
      </c>
    </row>
    <row r="160" spans="1:7" s="7" customFormat="1" ht="12.75">
      <c r="A160" s="3"/>
      <c r="B160" s="4" t="s">
        <v>613</v>
      </c>
      <c r="C160" s="5">
        <v>42947</v>
      </c>
      <c r="D160" s="4" t="s">
        <v>612</v>
      </c>
      <c r="E160" s="6">
        <v>305</v>
      </c>
      <c r="F160" s="6">
        <v>0</v>
      </c>
      <c r="G160" s="6">
        <f t="shared" si="2"/>
        <v>305</v>
      </c>
    </row>
    <row r="161" spans="1:7" s="7" customFormat="1" ht="12.75">
      <c r="A161" s="3"/>
      <c r="B161" s="4" t="s">
        <v>785</v>
      </c>
      <c r="C161" s="5">
        <v>42947</v>
      </c>
      <c r="D161" s="4" t="s">
        <v>782</v>
      </c>
      <c r="E161" s="6">
        <v>344.04</v>
      </c>
      <c r="F161" s="6">
        <v>0</v>
      </c>
      <c r="G161" s="6">
        <f t="shared" si="2"/>
        <v>344.04</v>
      </c>
    </row>
    <row r="162" spans="1:7" s="7" customFormat="1" ht="12.75">
      <c r="A162" s="3"/>
      <c r="B162" s="4" t="s">
        <v>172</v>
      </c>
      <c r="C162" s="5">
        <v>42970</v>
      </c>
      <c r="D162" s="4" t="s">
        <v>157</v>
      </c>
      <c r="E162" s="6">
        <v>159.19999999999999</v>
      </c>
      <c r="F162" s="6">
        <v>0</v>
      </c>
      <c r="G162" s="6">
        <f t="shared" si="2"/>
        <v>159.19999999999999</v>
      </c>
    </row>
    <row r="163" spans="1:7" s="7" customFormat="1" ht="12.75">
      <c r="A163" s="9"/>
      <c r="B163" s="10" t="s">
        <v>350</v>
      </c>
      <c r="C163" s="11">
        <v>42972</v>
      </c>
      <c r="D163" s="10" t="s">
        <v>348</v>
      </c>
      <c r="E163" s="12">
        <v>179.4</v>
      </c>
      <c r="F163" s="12">
        <v>0</v>
      </c>
      <c r="G163" s="12">
        <f t="shared" si="2"/>
        <v>179.4</v>
      </c>
    </row>
    <row r="164" spans="1:7" s="7" customFormat="1" ht="12.75">
      <c r="A164" s="3"/>
      <c r="B164" s="4" t="s">
        <v>604</v>
      </c>
      <c r="C164" s="5">
        <v>42977</v>
      </c>
      <c r="D164" s="4" t="s">
        <v>605</v>
      </c>
      <c r="E164" s="6">
        <v>629.52</v>
      </c>
      <c r="F164" s="6">
        <v>0</v>
      </c>
      <c r="G164" s="6">
        <f t="shared" si="2"/>
        <v>629.52</v>
      </c>
    </row>
    <row r="165" spans="1:7" s="7" customFormat="1" ht="12.75">
      <c r="A165" s="3">
        <v>27</v>
      </c>
      <c r="B165" s="4" t="s">
        <v>173</v>
      </c>
      <c r="C165" s="5">
        <v>42989</v>
      </c>
      <c r="D165" s="4" t="s">
        <v>157</v>
      </c>
      <c r="E165" s="6">
        <v>52.4</v>
      </c>
      <c r="F165" s="6">
        <v>0</v>
      </c>
      <c r="G165" s="6">
        <f t="shared" si="2"/>
        <v>52.4</v>
      </c>
    </row>
    <row r="166" spans="1:7" s="7" customFormat="1" ht="12.75">
      <c r="A166" s="9"/>
      <c r="B166" s="10" t="s">
        <v>316</v>
      </c>
      <c r="C166" s="11">
        <v>42992</v>
      </c>
      <c r="D166" s="8" t="s">
        <v>317</v>
      </c>
      <c r="E166" s="12">
        <v>15311</v>
      </c>
      <c r="F166" s="12">
        <v>0</v>
      </c>
      <c r="G166" s="12">
        <f t="shared" si="2"/>
        <v>15311</v>
      </c>
    </row>
    <row r="167" spans="1:7" s="7" customFormat="1" ht="12.75">
      <c r="A167" s="3"/>
      <c r="B167" s="4" t="s">
        <v>79</v>
      </c>
      <c r="C167" s="5">
        <v>42996</v>
      </c>
      <c r="D167" s="4" t="s">
        <v>80</v>
      </c>
      <c r="E167" s="6">
        <v>52.4</v>
      </c>
      <c r="F167" s="6">
        <v>0</v>
      </c>
      <c r="G167" s="6">
        <f t="shared" si="2"/>
        <v>52.4</v>
      </c>
    </row>
    <row r="168" spans="1:7" s="7" customFormat="1" ht="12.75">
      <c r="A168" s="3">
        <v>20</v>
      </c>
      <c r="B168" s="4" t="s">
        <v>81</v>
      </c>
      <c r="C168" s="5">
        <v>43004</v>
      </c>
      <c r="D168" s="4" t="s">
        <v>80</v>
      </c>
      <c r="E168" s="6">
        <v>52.4</v>
      </c>
      <c r="F168" s="6">
        <v>0</v>
      </c>
      <c r="G168" s="6">
        <f t="shared" si="2"/>
        <v>52.4</v>
      </c>
    </row>
    <row r="169" spans="1:7" s="7" customFormat="1" ht="12.75">
      <c r="A169" s="9"/>
      <c r="B169" s="10" t="s">
        <v>351</v>
      </c>
      <c r="C169" s="11">
        <v>43004</v>
      </c>
      <c r="D169" s="10" t="s">
        <v>348</v>
      </c>
      <c r="E169" s="12">
        <v>180.46</v>
      </c>
      <c r="F169" s="12">
        <v>0</v>
      </c>
      <c r="G169" s="12">
        <f t="shared" si="2"/>
        <v>180.46</v>
      </c>
    </row>
    <row r="170" spans="1:7" s="7" customFormat="1" ht="12.75">
      <c r="A170" s="9"/>
      <c r="B170" s="10" t="s">
        <v>352</v>
      </c>
      <c r="C170" s="11">
        <v>43034</v>
      </c>
      <c r="D170" s="10" t="s">
        <v>348</v>
      </c>
      <c r="E170" s="12">
        <v>140.87</v>
      </c>
      <c r="F170" s="12">
        <v>0</v>
      </c>
      <c r="G170" s="12">
        <f t="shared" si="2"/>
        <v>140.87</v>
      </c>
    </row>
    <row r="171" spans="1:7" s="7" customFormat="1" ht="12.75">
      <c r="A171" s="3"/>
      <c r="B171" s="4" t="s">
        <v>567</v>
      </c>
      <c r="C171" s="5">
        <v>43046</v>
      </c>
      <c r="D171" s="4" t="s">
        <v>568</v>
      </c>
      <c r="E171" s="6">
        <v>22150.639999999999</v>
      </c>
      <c r="F171" s="6">
        <v>0</v>
      </c>
      <c r="G171" s="6">
        <f t="shared" si="2"/>
        <v>22150.639999999999</v>
      </c>
    </row>
    <row r="172" spans="1:7" s="7" customFormat="1" ht="12.75">
      <c r="A172" s="3"/>
      <c r="B172" s="4" t="s">
        <v>849</v>
      </c>
      <c r="C172" s="5">
        <v>43046</v>
      </c>
      <c r="D172" s="4" t="s">
        <v>848</v>
      </c>
      <c r="E172" s="6">
        <v>171.8</v>
      </c>
      <c r="F172" s="6">
        <v>0</v>
      </c>
      <c r="G172" s="6">
        <f t="shared" si="2"/>
        <v>171.8</v>
      </c>
    </row>
    <row r="173" spans="1:7" s="7" customFormat="1" ht="12.75">
      <c r="A173" s="3"/>
      <c r="B173" s="4" t="s">
        <v>525</v>
      </c>
      <c r="C173" s="5">
        <v>43059</v>
      </c>
      <c r="D173" s="4" t="s">
        <v>526</v>
      </c>
      <c r="E173" s="6">
        <v>27.79</v>
      </c>
      <c r="F173" s="6">
        <v>0</v>
      </c>
      <c r="G173" s="6">
        <f t="shared" si="2"/>
        <v>27.79</v>
      </c>
    </row>
    <row r="174" spans="1:7" s="7" customFormat="1" ht="12.75">
      <c r="A174" s="3"/>
      <c r="B174" s="4" t="s">
        <v>527</v>
      </c>
      <c r="C174" s="5">
        <v>43059</v>
      </c>
      <c r="D174" s="4" t="s">
        <v>526</v>
      </c>
      <c r="E174" s="6">
        <v>2634.22</v>
      </c>
      <c r="F174" s="6">
        <v>0</v>
      </c>
      <c r="G174" s="6">
        <f t="shared" si="2"/>
        <v>2634.22</v>
      </c>
    </row>
    <row r="175" spans="1:7" s="7" customFormat="1" ht="12.75">
      <c r="A175" s="3"/>
      <c r="B175" s="4" t="s">
        <v>528</v>
      </c>
      <c r="C175" s="5">
        <v>43059</v>
      </c>
      <c r="D175" s="4" t="s">
        <v>526</v>
      </c>
      <c r="E175" s="6">
        <v>4755.55</v>
      </c>
      <c r="F175" s="6">
        <v>0</v>
      </c>
      <c r="G175" s="6">
        <f t="shared" si="2"/>
        <v>4755.55</v>
      </c>
    </row>
    <row r="176" spans="1:7" s="7" customFormat="1" ht="12.75">
      <c r="A176" s="9"/>
      <c r="B176" s="10" t="s">
        <v>353</v>
      </c>
      <c r="C176" s="11">
        <v>43066</v>
      </c>
      <c r="D176" s="10" t="s">
        <v>348</v>
      </c>
      <c r="E176" s="12">
        <v>132.04</v>
      </c>
      <c r="F176" s="12">
        <v>0</v>
      </c>
      <c r="G176" s="12">
        <f t="shared" si="2"/>
        <v>132.04</v>
      </c>
    </row>
    <row r="177" spans="1:7" s="7" customFormat="1" ht="12.75">
      <c r="A177" s="3">
        <v>24</v>
      </c>
      <c r="B177" s="4" t="s">
        <v>105</v>
      </c>
      <c r="C177" s="5">
        <v>43067</v>
      </c>
      <c r="D177" s="4" t="s">
        <v>103</v>
      </c>
      <c r="E177" s="6">
        <v>48.96</v>
      </c>
      <c r="F177" s="6">
        <v>0</v>
      </c>
      <c r="G177" s="6">
        <f t="shared" si="2"/>
        <v>48.96</v>
      </c>
    </row>
    <row r="178" spans="1:7" s="7" customFormat="1" ht="12.75">
      <c r="A178" s="3">
        <v>85</v>
      </c>
      <c r="B178" s="4" t="s">
        <v>499</v>
      </c>
      <c r="C178" s="5">
        <v>43075</v>
      </c>
      <c r="D178" s="4" t="s">
        <v>497</v>
      </c>
      <c r="E178" s="6">
        <v>3278.54</v>
      </c>
      <c r="F178" s="6">
        <v>0</v>
      </c>
      <c r="G178" s="6">
        <f t="shared" si="2"/>
        <v>3278.54</v>
      </c>
    </row>
    <row r="179" spans="1:7" s="7" customFormat="1" ht="12.75">
      <c r="A179" s="3"/>
      <c r="B179" s="4" t="s">
        <v>569</v>
      </c>
      <c r="C179" s="5">
        <v>43076</v>
      </c>
      <c r="D179" s="4" t="s">
        <v>568</v>
      </c>
      <c r="E179" s="6">
        <v>22150.639999999999</v>
      </c>
      <c r="F179" s="6">
        <v>0</v>
      </c>
      <c r="G179" s="6">
        <f t="shared" si="2"/>
        <v>22150.639999999999</v>
      </c>
    </row>
    <row r="180" spans="1:7" s="7" customFormat="1" ht="12.75">
      <c r="A180" s="3"/>
      <c r="B180" s="4" t="s">
        <v>529</v>
      </c>
      <c r="C180" s="5">
        <v>43087</v>
      </c>
      <c r="D180" s="4" t="s">
        <v>526</v>
      </c>
      <c r="E180" s="6">
        <v>2222.16</v>
      </c>
      <c r="F180" s="6">
        <v>0</v>
      </c>
      <c r="G180" s="6">
        <f t="shared" si="2"/>
        <v>2222.16</v>
      </c>
    </row>
    <row r="181" spans="1:7" s="7" customFormat="1" ht="12.75">
      <c r="A181" s="3"/>
      <c r="B181" s="4" t="s">
        <v>530</v>
      </c>
      <c r="C181" s="5">
        <v>43087</v>
      </c>
      <c r="D181" s="4" t="s">
        <v>526</v>
      </c>
      <c r="E181" s="6">
        <v>5167.76</v>
      </c>
      <c r="F181" s="6">
        <v>0</v>
      </c>
      <c r="G181" s="6">
        <f t="shared" si="2"/>
        <v>5167.76</v>
      </c>
    </row>
    <row r="182" spans="1:7" s="7" customFormat="1" ht="12.75">
      <c r="A182" s="9"/>
      <c r="B182" s="10" t="s">
        <v>354</v>
      </c>
      <c r="C182" s="11">
        <v>43091</v>
      </c>
      <c r="D182" s="10" t="s">
        <v>348</v>
      </c>
      <c r="E182" s="12">
        <v>132.38</v>
      </c>
      <c r="F182" s="12">
        <v>0</v>
      </c>
      <c r="G182" s="12">
        <f t="shared" si="2"/>
        <v>132.38</v>
      </c>
    </row>
    <row r="183" spans="1:7" s="7" customFormat="1" ht="12.75">
      <c r="A183" s="3"/>
      <c r="B183" s="4" t="s">
        <v>355</v>
      </c>
      <c r="C183" s="5">
        <v>43091</v>
      </c>
      <c r="D183" s="4" t="s">
        <v>348</v>
      </c>
      <c r="E183" s="6">
        <v>127.88</v>
      </c>
      <c r="F183" s="6">
        <v>0</v>
      </c>
      <c r="G183" s="6">
        <f t="shared" si="2"/>
        <v>127.88</v>
      </c>
    </row>
    <row r="184" spans="1:7" s="7" customFormat="1" ht="12.75">
      <c r="A184" s="3"/>
      <c r="B184" s="4" t="s">
        <v>149</v>
      </c>
      <c r="C184" s="5">
        <v>43098</v>
      </c>
      <c r="D184" s="4" t="s">
        <v>142</v>
      </c>
      <c r="E184" s="6">
        <v>65.42</v>
      </c>
      <c r="F184" s="6">
        <v>0</v>
      </c>
      <c r="G184" s="6">
        <f t="shared" si="2"/>
        <v>65.42</v>
      </c>
    </row>
    <row r="185" spans="1:7" s="7" customFormat="1" ht="12.75">
      <c r="A185" s="3"/>
      <c r="B185" s="4" t="s">
        <v>150</v>
      </c>
      <c r="C185" s="5">
        <v>43098</v>
      </c>
      <c r="D185" s="4" t="s">
        <v>142</v>
      </c>
      <c r="E185" s="6">
        <v>106.8</v>
      </c>
      <c r="F185" s="6">
        <v>0</v>
      </c>
      <c r="G185" s="6">
        <f t="shared" si="2"/>
        <v>106.8</v>
      </c>
    </row>
    <row r="186" spans="1:7" s="7" customFormat="1" ht="12.75">
      <c r="A186" s="3"/>
      <c r="B186" s="4" t="s">
        <v>570</v>
      </c>
      <c r="C186" s="5">
        <v>43111</v>
      </c>
      <c r="D186" s="4" t="s">
        <v>568</v>
      </c>
      <c r="E186" s="6">
        <v>15929.71</v>
      </c>
      <c r="F186" s="6">
        <v>0</v>
      </c>
      <c r="G186" s="6">
        <f t="shared" si="2"/>
        <v>15929.71</v>
      </c>
    </row>
    <row r="187" spans="1:7" s="7" customFormat="1" ht="12.75">
      <c r="A187" s="3"/>
      <c r="B187" s="4" t="s">
        <v>571</v>
      </c>
      <c r="C187" s="5">
        <v>43111</v>
      </c>
      <c r="D187" s="4" t="s">
        <v>568</v>
      </c>
      <c r="E187" s="6">
        <v>6220.93</v>
      </c>
      <c r="F187" s="6">
        <v>0</v>
      </c>
      <c r="G187" s="6">
        <f t="shared" si="2"/>
        <v>6220.93</v>
      </c>
    </row>
    <row r="188" spans="1:7" s="7" customFormat="1" ht="12.75">
      <c r="A188" s="3"/>
      <c r="B188" s="4" t="s">
        <v>531</v>
      </c>
      <c r="C188" s="5">
        <v>43120</v>
      </c>
      <c r="D188" s="4" t="s">
        <v>526</v>
      </c>
      <c r="E188" s="6">
        <v>7389.77</v>
      </c>
      <c r="F188" s="6">
        <v>0</v>
      </c>
      <c r="G188" s="6">
        <f t="shared" si="2"/>
        <v>7389.77</v>
      </c>
    </row>
    <row r="189" spans="1:7" s="7" customFormat="1" ht="12.75">
      <c r="A189" s="3"/>
      <c r="B189" s="4" t="s">
        <v>356</v>
      </c>
      <c r="C189" s="5">
        <v>43126</v>
      </c>
      <c r="D189" s="4" t="s">
        <v>348</v>
      </c>
      <c r="E189" s="6">
        <v>131.27000000000001</v>
      </c>
      <c r="F189" s="6">
        <v>0</v>
      </c>
      <c r="G189" s="6">
        <f t="shared" si="2"/>
        <v>131.27000000000001</v>
      </c>
    </row>
    <row r="190" spans="1:7" s="7" customFormat="1" ht="12.75">
      <c r="A190" s="3"/>
      <c r="B190" s="4" t="s">
        <v>357</v>
      </c>
      <c r="C190" s="5">
        <v>43126</v>
      </c>
      <c r="D190" s="4" t="s">
        <v>348</v>
      </c>
      <c r="E190" s="6">
        <v>135.77000000000001</v>
      </c>
      <c r="F190" s="6">
        <v>0</v>
      </c>
      <c r="G190" s="6">
        <f t="shared" si="2"/>
        <v>135.77000000000001</v>
      </c>
    </row>
    <row r="191" spans="1:7" s="7" customFormat="1" ht="12.75">
      <c r="A191" s="3">
        <v>58</v>
      </c>
      <c r="B191" s="4" t="s">
        <v>272</v>
      </c>
      <c r="C191" s="5">
        <v>43129</v>
      </c>
      <c r="D191" s="4" t="s">
        <v>273</v>
      </c>
      <c r="E191" s="6">
        <v>3794.2</v>
      </c>
      <c r="F191" s="6">
        <v>0</v>
      </c>
      <c r="G191" s="6">
        <f t="shared" si="2"/>
        <v>3794.2</v>
      </c>
    </row>
    <row r="192" spans="1:7" s="7" customFormat="1" ht="12.75">
      <c r="A192" s="3"/>
      <c r="B192" s="4" t="s">
        <v>67</v>
      </c>
      <c r="C192" s="5">
        <v>43133</v>
      </c>
      <c r="D192" s="4" t="s">
        <v>68</v>
      </c>
      <c r="E192" s="6">
        <v>98034.08</v>
      </c>
      <c r="F192" s="6">
        <v>73034.080000000002</v>
      </c>
      <c r="G192" s="6">
        <f t="shared" si="2"/>
        <v>25000</v>
      </c>
    </row>
    <row r="193" spans="1:7" s="7" customFormat="1" ht="12.75">
      <c r="A193" s="3"/>
      <c r="B193" s="4" t="s">
        <v>69</v>
      </c>
      <c r="C193" s="5">
        <v>43133</v>
      </c>
      <c r="D193" s="4" t="s">
        <v>68</v>
      </c>
      <c r="E193" s="6">
        <v>419729.74</v>
      </c>
      <c r="F193" s="6">
        <v>394729.74</v>
      </c>
      <c r="G193" s="6">
        <f t="shared" si="2"/>
        <v>25000</v>
      </c>
    </row>
    <row r="194" spans="1:7" s="7" customFormat="1" ht="12.75">
      <c r="A194" s="3"/>
      <c r="B194" s="4" t="s">
        <v>572</v>
      </c>
      <c r="C194" s="5">
        <v>43138</v>
      </c>
      <c r="D194" s="4" t="s">
        <v>568</v>
      </c>
      <c r="E194" s="6">
        <v>18184.25</v>
      </c>
      <c r="F194" s="6">
        <v>0</v>
      </c>
      <c r="G194" s="6">
        <f t="shared" si="2"/>
        <v>18184.25</v>
      </c>
    </row>
    <row r="195" spans="1:7" s="7" customFormat="1" ht="12.75">
      <c r="A195" s="3"/>
      <c r="B195" s="4" t="s">
        <v>573</v>
      </c>
      <c r="C195" s="5">
        <v>43138</v>
      </c>
      <c r="D195" s="4" t="s">
        <v>568</v>
      </c>
      <c r="E195" s="6">
        <v>3966.39</v>
      </c>
      <c r="F195" s="6">
        <v>0</v>
      </c>
      <c r="G195" s="6">
        <f t="shared" si="2"/>
        <v>3966.39</v>
      </c>
    </row>
    <row r="196" spans="1:7" s="7" customFormat="1" ht="12.75">
      <c r="A196" s="3"/>
      <c r="B196" s="4" t="s">
        <v>634</v>
      </c>
      <c r="C196" s="5">
        <v>43139</v>
      </c>
      <c r="D196" s="4" t="s">
        <v>635</v>
      </c>
      <c r="E196" s="6">
        <v>4284.75</v>
      </c>
      <c r="F196" s="6">
        <v>0</v>
      </c>
      <c r="G196" s="6">
        <f t="shared" si="2"/>
        <v>4284.75</v>
      </c>
    </row>
    <row r="197" spans="1:7" s="7" customFormat="1" ht="12.75">
      <c r="A197" s="3"/>
      <c r="B197" s="4" t="s">
        <v>636</v>
      </c>
      <c r="C197" s="5">
        <v>43139</v>
      </c>
      <c r="D197" s="4" t="s">
        <v>635</v>
      </c>
      <c r="E197" s="6">
        <v>25792.22</v>
      </c>
      <c r="F197" s="6">
        <v>0</v>
      </c>
      <c r="G197" s="6">
        <f t="shared" si="2"/>
        <v>25792.22</v>
      </c>
    </row>
    <row r="198" spans="1:7" s="7" customFormat="1" ht="12.75">
      <c r="A198" s="3"/>
      <c r="B198" s="4" t="s">
        <v>637</v>
      </c>
      <c r="C198" s="5">
        <v>43139</v>
      </c>
      <c r="D198" s="4" t="s">
        <v>635</v>
      </c>
      <c r="E198" s="6">
        <v>4641.8100000000004</v>
      </c>
      <c r="F198" s="6">
        <v>0</v>
      </c>
      <c r="G198" s="6">
        <f t="shared" ref="G198:G261" si="3">+E198-F198</f>
        <v>4641.8100000000004</v>
      </c>
    </row>
    <row r="199" spans="1:7" s="7" customFormat="1" ht="12.75">
      <c r="A199" s="3"/>
      <c r="B199" s="4" t="s">
        <v>638</v>
      </c>
      <c r="C199" s="5">
        <v>43139</v>
      </c>
      <c r="D199" s="4" t="s">
        <v>635</v>
      </c>
      <c r="E199" s="6">
        <v>4033.6</v>
      </c>
      <c r="F199" s="6">
        <v>0</v>
      </c>
      <c r="G199" s="6">
        <f t="shared" si="3"/>
        <v>4033.6</v>
      </c>
    </row>
    <row r="200" spans="1:7" s="7" customFormat="1" ht="12.75">
      <c r="A200" s="3"/>
      <c r="B200" s="4" t="s">
        <v>639</v>
      </c>
      <c r="C200" s="5">
        <v>43139</v>
      </c>
      <c r="D200" s="4" t="s">
        <v>635</v>
      </c>
      <c r="E200" s="6">
        <v>5873.52</v>
      </c>
      <c r="F200" s="6">
        <v>0</v>
      </c>
      <c r="G200" s="6">
        <f t="shared" si="3"/>
        <v>5873.52</v>
      </c>
    </row>
    <row r="201" spans="1:7" s="7" customFormat="1" ht="12.75">
      <c r="A201" s="3"/>
      <c r="B201" s="4" t="s">
        <v>640</v>
      </c>
      <c r="C201" s="5">
        <v>43139</v>
      </c>
      <c r="D201" s="4" t="s">
        <v>635</v>
      </c>
      <c r="E201" s="6">
        <v>16510.7</v>
      </c>
      <c r="F201" s="6">
        <v>0</v>
      </c>
      <c r="G201" s="6">
        <f t="shared" si="3"/>
        <v>16510.7</v>
      </c>
    </row>
    <row r="202" spans="1:7" s="7" customFormat="1" ht="12.75">
      <c r="A202" s="3"/>
      <c r="B202" s="4" t="s">
        <v>641</v>
      </c>
      <c r="C202" s="5">
        <v>43140</v>
      </c>
      <c r="D202" s="4" t="s">
        <v>635</v>
      </c>
      <c r="E202" s="6">
        <v>13332.11</v>
      </c>
      <c r="F202" s="6">
        <v>0</v>
      </c>
      <c r="G202" s="6">
        <f t="shared" si="3"/>
        <v>13332.11</v>
      </c>
    </row>
    <row r="203" spans="1:7" s="7" customFormat="1" ht="12.75">
      <c r="A203" s="3"/>
      <c r="B203" s="4" t="s">
        <v>642</v>
      </c>
      <c r="C203" s="5">
        <v>43140</v>
      </c>
      <c r="D203" s="4" t="s">
        <v>635</v>
      </c>
      <c r="E203" s="6">
        <v>1535.25</v>
      </c>
      <c r="F203" s="6">
        <v>0</v>
      </c>
      <c r="G203" s="6">
        <f t="shared" si="3"/>
        <v>1535.25</v>
      </c>
    </row>
    <row r="204" spans="1:7" s="7" customFormat="1" ht="12.75">
      <c r="A204" s="3"/>
      <c r="B204" s="4" t="s">
        <v>643</v>
      </c>
      <c r="C204" s="5">
        <v>43140</v>
      </c>
      <c r="D204" s="4" t="s">
        <v>635</v>
      </c>
      <c r="E204" s="6">
        <v>8571.24</v>
      </c>
      <c r="F204" s="6">
        <v>0</v>
      </c>
      <c r="G204" s="6">
        <f t="shared" si="3"/>
        <v>8571.24</v>
      </c>
    </row>
    <row r="205" spans="1:7" s="7" customFormat="1" ht="12.75">
      <c r="A205" s="3"/>
      <c r="B205" s="4" t="s">
        <v>532</v>
      </c>
      <c r="C205" s="5">
        <v>43150</v>
      </c>
      <c r="D205" s="4" t="s">
        <v>526</v>
      </c>
      <c r="E205" s="6">
        <v>6387.8</v>
      </c>
      <c r="F205" s="6">
        <v>0</v>
      </c>
      <c r="G205" s="6">
        <f t="shared" si="3"/>
        <v>6387.8</v>
      </c>
    </row>
    <row r="206" spans="1:7" s="7" customFormat="1" ht="12.75">
      <c r="A206" s="3"/>
      <c r="B206" s="4" t="s">
        <v>533</v>
      </c>
      <c r="C206" s="5">
        <v>43151</v>
      </c>
      <c r="D206" s="4" t="s">
        <v>526</v>
      </c>
      <c r="E206" s="6">
        <v>-3020.26</v>
      </c>
      <c r="F206" s="6">
        <v>0</v>
      </c>
      <c r="G206" s="6">
        <f t="shared" si="3"/>
        <v>-3020.26</v>
      </c>
    </row>
    <row r="207" spans="1:7" s="7" customFormat="1" ht="12.75">
      <c r="A207" s="3"/>
      <c r="B207" s="4" t="s">
        <v>151</v>
      </c>
      <c r="C207" s="5">
        <v>43154</v>
      </c>
      <c r="D207" s="4" t="s">
        <v>142</v>
      </c>
      <c r="E207" s="6">
        <v>52.4</v>
      </c>
      <c r="F207" s="6">
        <v>0</v>
      </c>
      <c r="G207" s="6">
        <f t="shared" si="3"/>
        <v>52.4</v>
      </c>
    </row>
    <row r="208" spans="1:7" s="7" customFormat="1" ht="12.75">
      <c r="A208" s="3"/>
      <c r="B208" s="4" t="s">
        <v>152</v>
      </c>
      <c r="C208" s="5">
        <v>43154</v>
      </c>
      <c r="D208" s="4" t="s">
        <v>142</v>
      </c>
      <c r="E208" s="6">
        <v>52.4</v>
      </c>
      <c r="F208" s="6">
        <v>0</v>
      </c>
      <c r="G208" s="6">
        <f t="shared" si="3"/>
        <v>52.4</v>
      </c>
    </row>
    <row r="209" spans="1:7" s="7" customFormat="1" ht="12.75">
      <c r="A209" s="3"/>
      <c r="B209" s="4" t="s">
        <v>358</v>
      </c>
      <c r="C209" s="5">
        <v>43154</v>
      </c>
      <c r="D209" s="4" t="s">
        <v>348</v>
      </c>
      <c r="E209" s="6">
        <v>128.4</v>
      </c>
      <c r="F209" s="6">
        <v>0</v>
      </c>
      <c r="G209" s="6">
        <f t="shared" si="3"/>
        <v>128.4</v>
      </c>
    </row>
    <row r="210" spans="1:7" s="7" customFormat="1" ht="12.75">
      <c r="A210" s="3"/>
      <c r="B210" s="4" t="s">
        <v>359</v>
      </c>
      <c r="C210" s="5">
        <v>43154</v>
      </c>
      <c r="D210" s="4" t="s">
        <v>348</v>
      </c>
      <c r="E210" s="6">
        <v>128.4</v>
      </c>
      <c r="F210" s="6">
        <v>0</v>
      </c>
      <c r="G210" s="6">
        <f t="shared" si="3"/>
        <v>128.4</v>
      </c>
    </row>
    <row r="211" spans="1:7" s="7" customFormat="1" ht="12.75">
      <c r="A211" s="3"/>
      <c r="B211" s="4" t="s">
        <v>574</v>
      </c>
      <c r="C211" s="5">
        <v>43158</v>
      </c>
      <c r="D211" s="4" t="s">
        <v>568</v>
      </c>
      <c r="E211" s="6">
        <v>-13645.37</v>
      </c>
      <c r="F211" s="6">
        <v>0</v>
      </c>
      <c r="G211" s="6">
        <f t="shared" si="3"/>
        <v>-13645.37</v>
      </c>
    </row>
    <row r="212" spans="1:7" s="7" customFormat="1" ht="12.75">
      <c r="A212" s="3"/>
      <c r="B212" s="4" t="s">
        <v>575</v>
      </c>
      <c r="C212" s="5">
        <v>43158</v>
      </c>
      <c r="D212" s="4" t="s">
        <v>568</v>
      </c>
      <c r="E212" s="6">
        <v>254.94</v>
      </c>
      <c r="F212" s="6">
        <v>0</v>
      </c>
      <c r="G212" s="6">
        <f t="shared" si="3"/>
        <v>254.94</v>
      </c>
    </row>
    <row r="213" spans="1:7" s="7" customFormat="1" ht="12.75">
      <c r="A213" s="3"/>
      <c r="B213" s="4" t="s">
        <v>576</v>
      </c>
      <c r="C213" s="5">
        <v>43158</v>
      </c>
      <c r="D213" s="4" t="s">
        <v>568</v>
      </c>
      <c r="E213" s="6">
        <v>-31440.400000000001</v>
      </c>
      <c r="F213" s="6">
        <v>0</v>
      </c>
      <c r="G213" s="6">
        <f t="shared" si="3"/>
        <v>-31440.400000000001</v>
      </c>
    </row>
    <row r="214" spans="1:7" s="7" customFormat="1" ht="12.75">
      <c r="A214" s="3"/>
      <c r="B214" s="4" t="s">
        <v>534</v>
      </c>
      <c r="C214" s="5">
        <v>43165</v>
      </c>
      <c r="D214" s="4" t="s">
        <v>526</v>
      </c>
      <c r="E214" s="6">
        <v>1346.9</v>
      </c>
      <c r="F214" s="6">
        <v>0</v>
      </c>
      <c r="G214" s="6">
        <f t="shared" si="3"/>
        <v>1346.9</v>
      </c>
    </row>
    <row r="215" spans="1:7" s="7" customFormat="1" ht="12.75">
      <c r="A215" s="3"/>
      <c r="B215" s="4" t="s">
        <v>535</v>
      </c>
      <c r="C215" s="5">
        <v>43166</v>
      </c>
      <c r="D215" s="4" t="s">
        <v>526</v>
      </c>
      <c r="E215" s="6">
        <v>393.12</v>
      </c>
      <c r="F215" s="6">
        <v>0</v>
      </c>
      <c r="G215" s="6">
        <f t="shared" si="3"/>
        <v>393.12</v>
      </c>
    </row>
    <row r="216" spans="1:7" s="7" customFormat="1" ht="12.75">
      <c r="A216" s="3"/>
      <c r="B216" s="4" t="s">
        <v>577</v>
      </c>
      <c r="C216" s="5">
        <v>43168</v>
      </c>
      <c r="D216" s="4" t="s">
        <v>568</v>
      </c>
      <c r="E216" s="6">
        <v>3966.39</v>
      </c>
      <c r="F216" s="6">
        <v>0</v>
      </c>
      <c r="G216" s="6">
        <f t="shared" si="3"/>
        <v>3966.39</v>
      </c>
    </row>
    <row r="217" spans="1:7" s="7" customFormat="1" ht="12.75">
      <c r="A217" s="3"/>
      <c r="B217" s="4" t="s">
        <v>578</v>
      </c>
      <c r="C217" s="5">
        <v>43168</v>
      </c>
      <c r="D217" s="4" t="s">
        <v>568</v>
      </c>
      <c r="E217" s="6">
        <v>18184.25</v>
      </c>
      <c r="F217" s="6">
        <v>0</v>
      </c>
      <c r="G217" s="6">
        <f t="shared" si="3"/>
        <v>18184.25</v>
      </c>
    </row>
    <row r="218" spans="1:7" s="7" customFormat="1" ht="12.75">
      <c r="A218" s="3"/>
      <c r="B218" s="4" t="s">
        <v>153</v>
      </c>
      <c r="C218" s="5">
        <v>43174</v>
      </c>
      <c r="D218" s="4" t="s">
        <v>142</v>
      </c>
      <c r="E218" s="6">
        <v>65.7</v>
      </c>
      <c r="F218" s="6">
        <v>0</v>
      </c>
      <c r="G218" s="6">
        <f t="shared" si="3"/>
        <v>65.7</v>
      </c>
    </row>
    <row r="219" spans="1:7" s="7" customFormat="1" ht="12.75">
      <c r="A219" s="3">
        <v>128</v>
      </c>
      <c r="B219" s="4" t="s">
        <v>719</v>
      </c>
      <c r="C219" s="5">
        <v>43174</v>
      </c>
      <c r="D219" s="4" t="s">
        <v>720</v>
      </c>
      <c r="E219" s="6">
        <v>488</v>
      </c>
      <c r="F219" s="6">
        <v>0</v>
      </c>
      <c r="G219" s="6">
        <f t="shared" si="3"/>
        <v>488</v>
      </c>
    </row>
    <row r="220" spans="1:7" s="7" customFormat="1" ht="12.75">
      <c r="A220" s="9"/>
      <c r="B220" s="10" t="s">
        <v>409</v>
      </c>
      <c r="C220" s="11">
        <v>43175</v>
      </c>
      <c r="D220" s="10" t="s">
        <v>402</v>
      </c>
      <c r="E220" s="12">
        <v>35.869999999999997</v>
      </c>
      <c r="F220" s="12">
        <v>0</v>
      </c>
      <c r="G220" s="12">
        <f t="shared" si="3"/>
        <v>35.869999999999997</v>
      </c>
    </row>
    <row r="221" spans="1:7" s="13" customFormat="1" ht="12.75">
      <c r="A221" s="3"/>
      <c r="B221" s="4" t="s">
        <v>410</v>
      </c>
      <c r="C221" s="5">
        <v>43175</v>
      </c>
      <c r="D221" s="4" t="s">
        <v>402</v>
      </c>
      <c r="E221" s="6">
        <v>794.22</v>
      </c>
      <c r="F221" s="6">
        <v>0</v>
      </c>
      <c r="G221" s="6">
        <f t="shared" si="3"/>
        <v>794.22</v>
      </c>
    </row>
    <row r="222" spans="1:7" s="7" customFormat="1" ht="12.75">
      <c r="A222" s="3"/>
      <c r="B222" s="4" t="s">
        <v>536</v>
      </c>
      <c r="C222" s="5">
        <v>43178</v>
      </c>
      <c r="D222" s="4" t="s">
        <v>526</v>
      </c>
      <c r="E222" s="6">
        <v>4910.9399999999996</v>
      </c>
      <c r="F222" s="6">
        <v>0</v>
      </c>
      <c r="G222" s="6">
        <f t="shared" si="3"/>
        <v>4910.9399999999996</v>
      </c>
    </row>
    <row r="223" spans="1:7" s="7" customFormat="1" ht="12.75">
      <c r="A223" s="3"/>
      <c r="B223" s="4" t="s">
        <v>537</v>
      </c>
      <c r="C223" s="5">
        <v>43178</v>
      </c>
      <c r="D223" s="4" t="s">
        <v>526</v>
      </c>
      <c r="E223" s="6">
        <v>3147.32</v>
      </c>
      <c r="F223" s="6">
        <v>0</v>
      </c>
      <c r="G223" s="6">
        <f t="shared" si="3"/>
        <v>3147.32</v>
      </c>
    </row>
    <row r="224" spans="1:7" s="7" customFormat="1" ht="12.75">
      <c r="A224" s="3"/>
      <c r="B224" s="4" t="s">
        <v>538</v>
      </c>
      <c r="C224" s="5">
        <v>43178</v>
      </c>
      <c r="D224" s="4" t="s">
        <v>526</v>
      </c>
      <c r="E224" s="6">
        <v>47.56</v>
      </c>
      <c r="F224" s="6">
        <v>0</v>
      </c>
      <c r="G224" s="6">
        <f t="shared" si="3"/>
        <v>47.56</v>
      </c>
    </row>
    <row r="225" spans="1:7" s="7" customFormat="1" ht="12.75">
      <c r="A225" s="3"/>
      <c r="B225" s="4" t="s">
        <v>284</v>
      </c>
      <c r="C225" s="5">
        <v>43180</v>
      </c>
      <c r="D225" s="4" t="s">
        <v>283</v>
      </c>
      <c r="E225" s="6">
        <v>1721.97</v>
      </c>
      <c r="F225" s="6">
        <v>0</v>
      </c>
      <c r="G225" s="6">
        <f t="shared" si="3"/>
        <v>1721.97</v>
      </c>
    </row>
    <row r="226" spans="1:7" s="7" customFormat="1" ht="12.75">
      <c r="A226" s="3"/>
      <c r="B226" s="4" t="s">
        <v>539</v>
      </c>
      <c r="C226" s="5">
        <v>43180</v>
      </c>
      <c r="D226" s="4" t="s">
        <v>526</v>
      </c>
      <c r="E226" s="6">
        <v>-14121.6</v>
      </c>
      <c r="F226" s="6">
        <v>0</v>
      </c>
      <c r="G226" s="6">
        <f t="shared" si="3"/>
        <v>-14121.6</v>
      </c>
    </row>
    <row r="227" spans="1:7" s="7" customFormat="1" ht="12.75">
      <c r="A227" s="3"/>
      <c r="B227" s="4" t="s">
        <v>360</v>
      </c>
      <c r="C227" s="5">
        <v>43185</v>
      </c>
      <c r="D227" s="4" t="s">
        <v>348</v>
      </c>
      <c r="E227" s="6">
        <v>127.82</v>
      </c>
      <c r="F227" s="6">
        <v>0</v>
      </c>
      <c r="G227" s="6">
        <f t="shared" si="3"/>
        <v>127.82</v>
      </c>
    </row>
    <row r="228" spans="1:7" s="7" customFormat="1" ht="12.75">
      <c r="A228" s="3"/>
      <c r="B228" s="4" t="s">
        <v>361</v>
      </c>
      <c r="C228" s="5">
        <v>43185</v>
      </c>
      <c r="D228" s="4" t="s">
        <v>348</v>
      </c>
      <c r="E228" s="6">
        <v>151.82</v>
      </c>
      <c r="F228" s="6">
        <v>0</v>
      </c>
      <c r="G228" s="6">
        <f t="shared" si="3"/>
        <v>151.82</v>
      </c>
    </row>
    <row r="229" spans="1:7" s="7" customFormat="1" ht="12.75">
      <c r="A229" s="3"/>
      <c r="B229" s="4" t="s">
        <v>540</v>
      </c>
      <c r="C229" s="5">
        <v>43185</v>
      </c>
      <c r="D229" s="4" t="s">
        <v>526</v>
      </c>
      <c r="E229" s="6">
        <v>465.3</v>
      </c>
      <c r="F229" s="6">
        <v>0</v>
      </c>
      <c r="G229" s="6">
        <f t="shared" si="3"/>
        <v>465.3</v>
      </c>
    </row>
    <row r="230" spans="1:7" s="7" customFormat="1" ht="12.75">
      <c r="A230" s="3"/>
      <c r="B230" s="4" t="s">
        <v>579</v>
      </c>
      <c r="C230" s="5">
        <v>43185</v>
      </c>
      <c r="D230" s="4" t="s">
        <v>568</v>
      </c>
      <c r="E230" s="6">
        <v>-358.97</v>
      </c>
      <c r="F230" s="6">
        <v>0</v>
      </c>
      <c r="G230" s="6">
        <f t="shared" si="3"/>
        <v>-358.97</v>
      </c>
    </row>
    <row r="231" spans="1:7" s="7" customFormat="1" ht="12.75">
      <c r="A231" s="3"/>
      <c r="B231" s="4" t="s">
        <v>580</v>
      </c>
      <c r="C231" s="5">
        <v>43185</v>
      </c>
      <c r="D231" s="4" t="s">
        <v>568</v>
      </c>
      <c r="E231" s="6">
        <v>-546.79999999999995</v>
      </c>
      <c r="F231" s="6">
        <v>0</v>
      </c>
      <c r="G231" s="6">
        <f t="shared" si="3"/>
        <v>-546.79999999999995</v>
      </c>
    </row>
    <row r="232" spans="1:7" s="7" customFormat="1" ht="12.75">
      <c r="A232" s="3"/>
      <c r="B232" s="4" t="s">
        <v>581</v>
      </c>
      <c r="C232" s="5">
        <v>43185</v>
      </c>
      <c r="D232" s="4" t="s">
        <v>568</v>
      </c>
      <c r="E232" s="6">
        <v>-1913.81</v>
      </c>
      <c r="F232" s="6">
        <v>0</v>
      </c>
      <c r="G232" s="6">
        <f t="shared" si="3"/>
        <v>-1913.81</v>
      </c>
    </row>
    <row r="233" spans="1:7" s="7" customFormat="1" ht="12.75">
      <c r="A233" s="3"/>
      <c r="B233" s="4" t="s">
        <v>582</v>
      </c>
      <c r="C233" s="5">
        <v>43188</v>
      </c>
      <c r="D233" s="4" t="s">
        <v>568</v>
      </c>
      <c r="E233" s="6">
        <v>294.42</v>
      </c>
      <c r="F233" s="6">
        <v>0</v>
      </c>
      <c r="G233" s="6">
        <f t="shared" si="3"/>
        <v>294.42</v>
      </c>
    </row>
    <row r="234" spans="1:7" s="7" customFormat="1" ht="12.75">
      <c r="A234" s="3"/>
      <c r="B234" s="4" t="s">
        <v>583</v>
      </c>
      <c r="C234" s="5">
        <v>43188</v>
      </c>
      <c r="D234" s="4" t="s">
        <v>568</v>
      </c>
      <c r="E234" s="6">
        <v>-48806.45</v>
      </c>
      <c r="F234" s="6">
        <v>0</v>
      </c>
      <c r="G234" s="6">
        <f t="shared" si="3"/>
        <v>-48806.45</v>
      </c>
    </row>
    <row r="235" spans="1:7" s="7" customFormat="1" ht="12.75">
      <c r="A235" s="3"/>
      <c r="B235" s="4" t="s">
        <v>584</v>
      </c>
      <c r="C235" s="5">
        <v>43188</v>
      </c>
      <c r="D235" s="4" t="s">
        <v>568</v>
      </c>
      <c r="E235" s="6">
        <v>6633.4</v>
      </c>
      <c r="F235" s="6">
        <v>0</v>
      </c>
      <c r="G235" s="6">
        <f t="shared" si="3"/>
        <v>6633.4</v>
      </c>
    </row>
    <row r="236" spans="1:7" s="7" customFormat="1" ht="12.75">
      <c r="A236" s="3"/>
      <c r="B236" s="4" t="s">
        <v>585</v>
      </c>
      <c r="C236" s="5">
        <v>43188</v>
      </c>
      <c r="D236" s="4" t="s">
        <v>568</v>
      </c>
      <c r="E236" s="6">
        <v>-10501.69</v>
      </c>
      <c r="F236" s="6">
        <v>0</v>
      </c>
      <c r="G236" s="6">
        <f t="shared" si="3"/>
        <v>-10501.69</v>
      </c>
    </row>
    <row r="237" spans="1:7" s="7" customFormat="1" ht="12.75">
      <c r="A237" s="3"/>
      <c r="B237" s="4" t="s">
        <v>389</v>
      </c>
      <c r="C237" s="5">
        <v>43192</v>
      </c>
      <c r="D237" s="4" t="s">
        <v>390</v>
      </c>
      <c r="E237" s="6">
        <v>2748</v>
      </c>
      <c r="F237" s="6">
        <v>0</v>
      </c>
      <c r="G237" s="6">
        <f t="shared" si="3"/>
        <v>2748</v>
      </c>
    </row>
    <row r="238" spans="1:7" s="7" customFormat="1" ht="12.75">
      <c r="A238" s="3"/>
      <c r="B238" s="4" t="s">
        <v>391</v>
      </c>
      <c r="C238" s="5">
        <v>43192</v>
      </c>
      <c r="D238" s="4" t="s">
        <v>390</v>
      </c>
      <c r="E238" s="6">
        <v>38738.699999999997</v>
      </c>
      <c r="F238" s="6">
        <v>0</v>
      </c>
      <c r="G238" s="6">
        <f t="shared" si="3"/>
        <v>38738.699999999997</v>
      </c>
    </row>
    <row r="239" spans="1:7" s="7" customFormat="1" ht="12.75">
      <c r="A239" s="3"/>
      <c r="B239" s="4" t="s">
        <v>392</v>
      </c>
      <c r="C239" s="5">
        <v>43192</v>
      </c>
      <c r="D239" s="4" t="s">
        <v>390</v>
      </c>
      <c r="E239" s="6">
        <v>116216.1</v>
      </c>
      <c r="F239" s="6">
        <v>0</v>
      </c>
      <c r="G239" s="6">
        <f t="shared" si="3"/>
        <v>116216.1</v>
      </c>
    </row>
    <row r="240" spans="1:7" s="7" customFormat="1" ht="12.75">
      <c r="A240" s="3"/>
      <c r="B240" s="4" t="s">
        <v>586</v>
      </c>
      <c r="C240" s="5">
        <v>43200</v>
      </c>
      <c r="D240" s="4" t="s">
        <v>568</v>
      </c>
      <c r="E240" s="6">
        <v>11075.32</v>
      </c>
      <c r="F240" s="6">
        <v>0</v>
      </c>
      <c r="G240" s="6">
        <f t="shared" si="3"/>
        <v>11075.32</v>
      </c>
    </row>
    <row r="241" spans="1:7" s="7" customFormat="1" ht="12.75">
      <c r="A241" s="3"/>
      <c r="B241" s="4" t="s">
        <v>587</v>
      </c>
      <c r="C241" s="5">
        <v>43200</v>
      </c>
      <c r="D241" s="4" t="s">
        <v>568</v>
      </c>
      <c r="E241" s="6">
        <v>1026.1300000000001</v>
      </c>
      <c r="F241" s="6">
        <v>0</v>
      </c>
      <c r="G241" s="6">
        <f t="shared" si="3"/>
        <v>1026.1300000000001</v>
      </c>
    </row>
    <row r="242" spans="1:7" s="7" customFormat="1" ht="12.75">
      <c r="A242" s="3"/>
      <c r="B242" s="4" t="s">
        <v>336</v>
      </c>
      <c r="C242" s="5">
        <v>43203</v>
      </c>
      <c r="D242" s="4" t="s">
        <v>337</v>
      </c>
      <c r="E242" s="6">
        <v>3328.16</v>
      </c>
      <c r="F242" s="6">
        <v>3328</v>
      </c>
      <c r="G242" s="6">
        <f t="shared" si="3"/>
        <v>0.15999999999985448</v>
      </c>
    </row>
    <row r="243" spans="1:7" s="7" customFormat="1" ht="12.75">
      <c r="A243" s="3"/>
      <c r="B243" s="4" t="s">
        <v>541</v>
      </c>
      <c r="C243" s="5">
        <v>43206</v>
      </c>
      <c r="D243" s="4" t="s">
        <v>526</v>
      </c>
      <c r="E243" s="6">
        <v>7375.58</v>
      </c>
      <c r="F243" s="6">
        <v>0</v>
      </c>
      <c r="G243" s="6">
        <f t="shared" si="3"/>
        <v>7375.58</v>
      </c>
    </row>
    <row r="244" spans="1:7" s="7" customFormat="1" ht="12.75">
      <c r="A244" s="3"/>
      <c r="B244" s="4" t="s">
        <v>542</v>
      </c>
      <c r="C244" s="5">
        <v>43206</v>
      </c>
      <c r="D244" s="4" t="s">
        <v>526</v>
      </c>
      <c r="E244" s="6">
        <v>442.75</v>
      </c>
      <c r="F244" s="6">
        <v>0</v>
      </c>
      <c r="G244" s="6">
        <f t="shared" si="3"/>
        <v>442.75</v>
      </c>
    </row>
    <row r="245" spans="1:7" s="7" customFormat="1" ht="12.75">
      <c r="A245" s="3"/>
      <c r="B245" s="4" t="s">
        <v>543</v>
      </c>
      <c r="C245" s="5">
        <v>43206</v>
      </c>
      <c r="D245" s="4" t="s">
        <v>526</v>
      </c>
      <c r="E245" s="6">
        <v>-537.23</v>
      </c>
      <c r="F245" s="6">
        <v>0</v>
      </c>
      <c r="G245" s="6">
        <f t="shared" si="3"/>
        <v>-537.23</v>
      </c>
    </row>
    <row r="246" spans="1:7" s="7" customFormat="1" ht="12.75">
      <c r="A246" s="3"/>
      <c r="B246" s="4" t="s">
        <v>544</v>
      </c>
      <c r="C246" s="5">
        <v>43206</v>
      </c>
      <c r="D246" s="4" t="s">
        <v>526</v>
      </c>
      <c r="E246" s="6">
        <v>2435.66</v>
      </c>
      <c r="F246" s="6">
        <v>0</v>
      </c>
      <c r="G246" s="6">
        <f t="shared" si="3"/>
        <v>2435.66</v>
      </c>
    </row>
    <row r="247" spans="1:7" s="7" customFormat="1" ht="12.75">
      <c r="A247" s="3"/>
      <c r="B247" s="4" t="s">
        <v>545</v>
      </c>
      <c r="C247" s="5">
        <v>43206</v>
      </c>
      <c r="D247" s="4" t="s">
        <v>526</v>
      </c>
      <c r="E247" s="6">
        <v>15577.67</v>
      </c>
      <c r="F247" s="6">
        <v>0</v>
      </c>
      <c r="G247" s="6">
        <f t="shared" si="3"/>
        <v>15577.67</v>
      </c>
    </row>
    <row r="248" spans="1:7" s="7" customFormat="1" ht="12.75">
      <c r="A248" s="3"/>
      <c r="B248" s="4" t="s">
        <v>546</v>
      </c>
      <c r="C248" s="5">
        <v>43208</v>
      </c>
      <c r="D248" s="4" t="s">
        <v>526</v>
      </c>
      <c r="E248" s="6">
        <v>-47.56</v>
      </c>
      <c r="F248" s="6">
        <v>0</v>
      </c>
      <c r="G248" s="6">
        <f t="shared" si="3"/>
        <v>-47.56</v>
      </c>
    </row>
    <row r="249" spans="1:7" s="7" customFormat="1" ht="12.75">
      <c r="A249" s="3"/>
      <c r="B249" s="4" t="s">
        <v>547</v>
      </c>
      <c r="C249" s="5">
        <v>43208</v>
      </c>
      <c r="D249" s="4" t="s">
        <v>526</v>
      </c>
      <c r="E249" s="6">
        <v>-3147.32</v>
      </c>
      <c r="F249" s="6">
        <v>0</v>
      </c>
      <c r="G249" s="6">
        <f t="shared" si="3"/>
        <v>-3147.32</v>
      </c>
    </row>
    <row r="250" spans="1:7" s="7" customFormat="1" ht="12.75">
      <c r="A250" s="3"/>
      <c r="B250" s="4" t="s">
        <v>548</v>
      </c>
      <c r="C250" s="5">
        <v>43210</v>
      </c>
      <c r="D250" s="4" t="s">
        <v>526</v>
      </c>
      <c r="E250" s="6">
        <v>-11883.78</v>
      </c>
      <c r="F250" s="6">
        <v>0</v>
      </c>
      <c r="G250" s="6">
        <f t="shared" si="3"/>
        <v>-11883.78</v>
      </c>
    </row>
    <row r="251" spans="1:7" s="7" customFormat="1" ht="12.75">
      <c r="A251" s="3"/>
      <c r="B251" s="4" t="s">
        <v>549</v>
      </c>
      <c r="C251" s="5">
        <v>43210</v>
      </c>
      <c r="D251" s="4" t="s">
        <v>526</v>
      </c>
      <c r="E251" s="6">
        <v>-15577.67</v>
      </c>
      <c r="F251" s="6">
        <v>0</v>
      </c>
      <c r="G251" s="6">
        <f t="shared" si="3"/>
        <v>-15577.67</v>
      </c>
    </row>
    <row r="252" spans="1:7" s="13" customFormat="1" ht="12.75">
      <c r="A252" s="3"/>
      <c r="B252" s="4" t="s">
        <v>550</v>
      </c>
      <c r="C252" s="5">
        <v>43210</v>
      </c>
      <c r="D252" s="4" t="s">
        <v>526</v>
      </c>
      <c r="E252" s="6">
        <v>-7375.58</v>
      </c>
      <c r="F252" s="6">
        <v>0</v>
      </c>
      <c r="G252" s="6">
        <f t="shared" si="3"/>
        <v>-7375.58</v>
      </c>
    </row>
    <row r="253" spans="1:7" s="7" customFormat="1" ht="12.75">
      <c r="A253" s="3"/>
      <c r="B253" s="4" t="s">
        <v>588</v>
      </c>
      <c r="C253" s="5">
        <v>43213</v>
      </c>
      <c r="D253" s="4" t="s">
        <v>568</v>
      </c>
      <c r="E253" s="6">
        <v>-4615.74</v>
      </c>
      <c r="F253" s="6">
        <v>0</v>
      </c>
      <c r="G253" s="6">
        <f t="shared" si="3"/>
        <v>-4615.74</v>
      </c>
    </row>
    <row r="254" spans="1:7" s="7" customFormat="1" ht="12.75">
      <c r="A254" s="3"/>
      <c r="B254" s="4" t="s">
        <v>589</v>
      </c>
      <c r="C254" s="5">
        <v>43213</v>
      </c>
      <c r="D254" s="4" t="s">
        <v>568</v>
      </c>
      <c r="E254" s="6">
        <v>-2765.83</v>
      </c>
      <c r="F254" s="6">
        <v>0</v>
      </c>
      <c r="G254" s="6">
        <f t="shared" si="3"/>
        <v>-2765.83</v>
      </c>
    </row>
    <row r="255" spans="1:7" s="7" customFormat="1" ht="12.75">
      <c r="A255" s="3"/>
      <c r="B255" s="4" t="s">
        <v>590</v>
      </c>
      <c r="C255" s="5">
        <v>43213</v>
      </c>
      <c r="D255" s="4" t="s">
        <v>568</v>
      </c>
      <c r="E255" s="6">
        <v>-388.61</v>
      </c>
      <c r="F255" s="6">
        <v>0</v>
      </c>
      <c r="G255" s="6">
        <f t="shared" si="3"/>
        <v>-388.61</v>
      </c>
    </row>
    <row r="256" spans="1:7" s="7" customFormat="1" ht="12.75">
      <c r="A256" s="3"/>
      <c r="B256" s="4" t="s">
        <v>362</v>
      </c>
      <c r="C256" s="5">
        <v>43214</v>
      </c>
      <c r="D256" s="4" t="s">
        <v>348</v>
      </c>
      <c r="E256" s="6">
        <v>129.84</v>
      </c>
      <c r="F256" s="6">
        <v>0</v>
      </c>
      <c r="G256" s="6">
        <f t="shared" si="3"/>
        <v>129.84</v>
      </c>
    </row>
    <row r="257" spans="1:7" s="7" customFormat="1" ht="12.75">
      <c r="A257" s="3"/>
      <c r="B257" s="4" t="s">
        <v>363</v>
      </c>
      <c r="C257" s="5">
        <v>43214</v>
      </c>
      <c r="D257" s="4" t="s">
        <v>348</v>
      </c>
      <c r="E257" s="6">
        <v>129.84</v>
      </c>
      <c r="F257" s="6">
        <v>0</v>
      </c>
      <c r="G257" s="6">
        <f t="shared" si="3"/>
        <v>129.84</v>
      </c>
    </row>
    <row r="258" spans="1:7" s="7" customFormat="1" ht="12.75">
      <c r="A258" s="3"/>
      <c r="B258" s="4" t="s">
        <v>154</v>
      </c>
      <c r="C258" s="5">
        <v>43217</v>
      </c>
      <c r="D258" s="4" t="s">
        <v>142</v>
      </c>
      <c r="E258" s="6">
        <v>52.4</v>
      </c>
      <c r="F258" s="6">
        <v>0</v>
      </c>
      <c r="G258" s="6">
        <f t="shared" si="3"/>
        <v>52.4</v>
      </c>
    </row>
    <row r="259" spans="1:7" s="7" customFormat="1" ht="12.75">
      <c r="A259" s="3">
        <v>34</v>
      </c>
      <c r="B259" s="4" t="s">
        <v>193</v>
      </c>
      <c r="C259" s="5">
        <v>43217</v>
      </c>
      <c r="D259" s="4" t="s">
        <v>194</v>
      </c>
      <c r="E259" s="6">
        <v>1050</v>
      </c>
      <c r="F259" s="6">
        <v>350</v>
      </c>
      <c r="G259" s="6">
        <f t="shared" si="3"/>
        <v>700</v>
      </c>
    </row>
    <row r="260" spans="1:7" s="7" customFormat="1" ht="12.75">
      <c r="A260" s="3"/>
      <c r="B260" s="4" t="s">
        <v>591</v>
      </c>
      <c r="C260" s="5">
        <v>43217</v>
      </c>
      <c r="D260" s="4" t="s">
        <v>568</v>
      </c>
      <c r="E260" s="6">
        <v>392.24</v>
      </c>
      <c r="F260" s="6">
        <v>0</v>
      </c>
      <c r="G260" s="6">
        <f t="shared" si="3"/>
        <v>392.24</v>
      </c>
    </row>
    <row r="261" spans="1:7" s="7" customFormat="1" ht="12.75">
      <c r="A261" s="3"/>
      <c r="B261" s="4" t="s">
        <v>372</v>
      </c>
      <c r="C261" s="5">
        <v>43223</v>
      </c>
      <c r="D261" s="4" t="s">
        <v>366</v>
      </c>
      <c r="E261" s="6">
        <v>-309.51</v>
      </c>
      <c r="F261" s="6">
        <v>0</v>
      </c>
      <c r="G261" s="6">
        <f t="shared" si="3"/>
        <v>-309.51</v>
      </c>
    </row>
    <row r="262" spans="1:7" s="7" customFormat="1" ht="12.75">
      <c r="A262" s="3"/>
      <c r="B262" s="4" t="s">
        <v>924</v>
      </c>
      <c r="C262" s="5">
        <v>43223</v>
      </c>
      <c r="D262" s="4" t="s">
        <v>923</v>
      </c>
      <c r="E262" s="6">
        <v>366.35</v>
      </c>
      <c r="F262" s="6">
        <v>0</v>
      </c>
      <c r="G262" s="6">
        <f t="shared" ref="G262:G325" si="4">+E262-F262</f>
        <v>366.35</v>
      </c>
    </row>
    <row r="263" spans="1:7" s="7" customFormat="1" ht="12.75">
      <c r="A263" s="3"/>
      <c r="B263" s="4" t="s">
        <v>551</v>
      </c>
      <c r="C263" s="5">
        <v>43228</v>
      </c>
      <c r="D263" s="4" t="s">
        <v>526</v>
      </c>
      <c r="E263" s="6">
        <v>982.35</v>
      </c>
      <c r="F263" s="6">
        <v>0</v>
      </c>
      <c r="G263" s="6">
        <f t="shared" si="4"/>
        <v>982.35</v>
      </c>
    </row>
    <row r="264" spans="1:7" s="7" customFormat="1" ht="12.75">
      <c r="A264" s="3"/>
      <c r="B264" s="4" t="s">
        <v>592</v>
      </c>
      <c r="C264" s="5">
        <v>43229</v>
      </c>
      <c r="D264" s="4" t="s">
        <v>568</v>
      </c>
      <c r="E264" s="6">
        <v>957.07</v>
      </c>
      <c r="F264" s="6">
        <v>0</v>
      </c>
      <c r="G264" s="6">
        <f t="shared" si="4"/>
        <v>957.07</v>
      </c>
    </row>
    <row r="265" spans="1:7" s="7" customFormat="1" ht="12.75">
      <c r="A265" s="3"/>
      <c r="B265" s="4" t="s">
        <v>373</v>
      </c>
      <c r="C265" s="5">
        <v>43236</v>
      </c>
      <c r="D265" s="4" t="s">
        <v>366</v>
      </c>
      <c r="E265" s="6">
        <v>307.68</v>
      </c>
      <c r="F265" s="6">
        <v>0</v>
      </c>
      <c r="G265" s="6">
        <f t="shared" si="4"/>
        <v>307.68</v>
      </c>
    </row>
    <row r="266" spans="1:7" s="7" customFormat="1" ht="12.75">
      <c r="A266" s="3"/>
      <c r="B266" s="4" t="s">
        <v>552</v>
      </c>
      <c r="C266" s="5">
        <v>43238</v>
      </c>
      <c r="D266" s="4" t="s">
        <v>526</v>
      </c>
      <c r="E266" s="6">
        <v>2262.12</v>
      </c>
      <c r="F266" s="6">
        <v>0</v>
      </c>
      <c r="G266" s="6">
        <f t="shared" si="4"/>
        <v>2262.12</v>
      </c>
    </row>
    <row r="267" spans="1:7" s="7" customFormat="1" ht="12.75">
      <c r="A267" s="3"/>
      <c r="B267" s="4" t="s">
        <v>553</v>
      </c>
      <c r="C267" s="5">
        <v>43243</v>
      </c>
      <c r="D267" s="4" t="s">
        <v>526</v>
      </c>
      <c r="E267" s="6">
        <v>-2640.64</v>
      </c>
      <c r="F267" s="6">
        <v>0</v>
      </c>
      <c r="G267" s="6">
        <f t="shared" si="4"/>
        <v>-2640.64</v>
      </c>
    </row>
    <row r="268" spans="1:7" s="7" customFormat="1" ht="12.75">
      <c r="A268" s="3"/>
      <c r="B268" s="4" t="s">
        <v>374</v>
      </c>
      <c r="C268" s="5">
        <v>43251</v>
      </c>
      <c r="D268" s="4" t="s">
        <v>366</v>
      </c>
      <c r="E268" s="6">
        <v>1707.71</v>
      </c>
      <c r="F268" s="6">
        <v>0</v>
      </c>
      <c r="G268" s="6">
        <f t="shared" si="4"/>
        <v>1707.71</v>
      </c>
    </row>
    <row r="269" spans="1:7" s="7" customFormat="1" ht="12.75">
      <c r="A269" s="3"/>
      <c r="B269" s="4" t="s">
        <v>688</v>
      </c>
      <c r="C269" s="5">
        <v>43252</v>
      </c>
      <c r="D269" s="4" t="s">
        <v>689</v>
      </c>
      <c r="E269" s="6">
        <v>26604.45</v>
      </c>
      <c r="F269" s="6">
        <v>0</v>
      </c>
      <c r="G269" s="6">
        <f t="shared" si="4"/>
        <v>26604.45</v>
      </c>
    </row>
    <row r="270" spans="1:7" s="7" customFormat="1" ht="12.75">
      <c r="A270" s="3">
        <v>26</v>
      </c>
      <c r="B270" s="4" t="s">
        <v>155</v>
      </c>
      <c r="C270" s="5">
        <v>43255</v>
      </c>
      <c r="D270" s="4" t="s">
        <v>142</v>
      </c>
      <c r="E270" s="6">
        <v>52.4</v>
      </c>
      <c r="F270" s="6">
        <v>0</v>
      </c>
      <c r="G270" s="6">
        <f t="shared" si="4"/>
        <v>52.4</v>
      </c>
    </row>
    <row r="271" spans="1:7" s="7" customFormat="1" ht="12.75">
      <c r="A271" s="3"/>
      <c r="B271" s="4" t="s">
        <v>385</v>
      </c>
      <c r="C271" s="5">
        <v>43256</v>
      </c>
      <c r="D271" s="4" t="s">
        <v>386</v>
      </c>
      <c r="E271" s="6">
        <v>59491.88</v>
      </c>
      <c r="F271" s="6">
        <v>0</v>
      </c>
      <c r="G271" s="6">
        <f t="shared" si="4"/>
        <v>59491.88</v>
      </c>
    </row>
    <row r="272" spans="1:7" s="13" customFormat="1" ht="12.75">
      <c r="A272" s="3"/>
      <c r="B272" s="4" t="s">
        <v>593</v>
      </c>
      <c r="C272" s="5">
        <v>43259</v>
      </c>
      <c r="D272" s="4" t="s">
        <v>568</v>
      </c>
      <c r="E272" s="6">
        <v>957.07</v>
      </c>
      <c r="F272" s="6">
        <v>0</v>
      </c>
      <c r="G272" s="6">
        <f t="shared" si="4"/>
        <v>957.07</v>
      </c>
    </row>
    <row r="273" spans="1:7" s="13" customFormat="1" ht="12.75">
      <c r="A273" s="3"/>
      <c r="B273" s="4" t="s">
        <v>285</v>
      </c>
      <c r="C273" s="5">
        <v>43266</v>
      </c>
      <c r="D273" s="4" t="s">
        <v>283</v>
      </c>
      <c r="E273" s="6">
        <v>136.26</v>
      </c>
      <c r="F273" s="6">
        <v>0</v>
      </c>
      <c r="G273" s="6">
        <f t="shared" si="4"/>
        <v>136.26</v>
      </c>
    </row>
    <row r="274" spans="1:7" s="13" customFormat="1" ht="12.75">
      <c r="A274" s="3"/>
      <c r="B274" s="4" t="s">
        <v>375</v>
      </c>
      <c r="C274" s="5">
        <v>43266</v>
      </c>
      <c r="D274" s="4" t="s">
        <v>366</v>
      </c>
      <c r="E274" s="6">
        <v>-297.68</v>
      </c>
      <c r="F274" s="6">
        <v>0</v>
      </c>
      <c r="G274" s="6">
        <f t="shared" si="4"/>
        <v>-297.68</v>
      </c>
    </row>
    <row r="275" spans="1:7" s="13" customFormat="1" ht="12.75">
      <c r="A275" s="3"/>
      <c r="B275" s="4" t="s">
        <v>554</v>
      </c>
      <c r="C275" s="5">
        <v>43269</v>
      </c>
      <c r="D275" s="4" t="s">
        <v>526</v>
      </c>
      <c r="E275" s="6">
        <v>2262.12</v>
      </c>
      <c r="F275" s="6">
        <v>0</v>
      </c>
      <c r="G275" s="6">
        <f t="shared" si="4"/>
        <v>2262.12</v>
      </c>
    </row>
    <row r="276" spans="1:7" s="13" customFormat="1" ht="12.75">
      <c r="A276" s="3"/>
      <c r="B276" s="4" t="s">
        <v>721</v>
      </c>
      <c r="C276" s="5">
        <v>43279</v>
      </c>
      <c r="D276" s="4" t="s">
        <v>722</v>
      </c>
      <c r="E276" s="6">
        <v>54044.03</v>
      </c>
      <c r="F276" s="6">
        <v>0</v>
      </c>
      <c r="G276" s="6">
        <f t="shared" si="4"/>
        <v>54044.03</v>
      </c>
    </row>
    <row r="277" spans="1:7" s="13" customFormat="1" ht="12.75">
      <c r="A277" s="3">
        <v>11</v>
      </c>
      <c r="B277" s="4" t="s">
        <v>39</v>
      </c>
      <c r="C277" s="5">
        <v>43280</v>
      </c>
      <c r="D277" s="4" t="s">
        <v>40</v>
      </c>
      <c r="E277" s="6">
        <v>270544.95</v>
      </c>
      <c r="F277" s="6">
        <v>232104</v>
      </c>
      <c r="G277" s="6">
        <f t="shared" si="4"/>
        <v>38440.950000000012</v>
      </c>
    </row>
    <row r="278" spans="1:7" s="13" customFormat="1" ht="12.75">
      <c r="A278" s="3"/>
      <c r="B278" s="4" t="s">
        <v>393</v>
      </c>
      <c r="C278" s="5">
        <v>43283</v>
      </c>
      <c r="D278" s="4" t="s">
        <v>390</v>
      </c>
      <c r="E278" s="6">
        <v>2748</v>
      </c>
      <c r="F278" s="6">
        <v>0</v>
      </c>
      <c r="G278" s="6">
        <f t="shared" si="4"/>
        <v>2748</v>
      </c>
    </row>
    <row r="279" spans="1:7" s="7" customFormat="1" ht="12.75">
      <c r="A279" s="3"/>
      <c r="B279" s="4" t="s">
        <v>394</v>
      </c>
      <c r="C279" s="5">
        <v>43283</v>
      </c>
      <c r="D279" s="4" t="s">
        <v>390</v>
      </c>
      <c r="E279" s="6">
        <v>116216.1</v>
      </c>
      <c r="F279" s="6">
        <v>0</v>
      </c>
      <c r="G279" s="6">
        <f t="shared" si="4"/>
        <v>116216.1</v>
      </c>
    </row>
    <row r="280" spans="1:7" s="7" customFormat="1" ht="12.75">
      <c r="A280" s="3"/>
      <c r="B280" s="4" t="s">
        <v>395</v>
      </c>
      <c r="C280" s="5">
        <v>43283</v>
      </c>
      <c r="D280" s="4" t="s">
        <v>390</v>
      </c>
      <c r="E280" s="6">
        <v>38738.699999999997</v>
      </c>
      <c r="F280" s="6">
        <v>0</v>
      </c>
      <c r="G280" s="6">
        <f t="shared" si="4"/>
        <v>38738.699999999997</v>
      </c>
    </row>
    <row r="281" spans="1:7" s="7" customFormat="1" ht="12.75">
      <c r="A281" s="3">
        <v>126</v>
      </c>
      <c r="B281" s="4" t="s">
        <v>716</v>
      </c>
      <c r="C281" s="5">
        <v>43283</v>
      </c>
      <c r="D281" s="4" t="s">
        <v>717</v>
      </c>
      <c r="E281" s="6">
        <v>66453.039999999994</v>
      </c>
      <c r="F281" s="6">
        <v>0</v>
      </c>
      <c r="G281" s="6">
        <f t="shared" si="4"/>
        <v>66453.039999999994</v>
      </c>
    </row>
    <row r="282" spans="1:7" s="7" customFormat="1" ht="12.75">
      <c r="A282" s="3"/>
      <c r="B282" s="4" t="s">
        <v>265</v>
      </c>
      <c r="C282" s="5">
        <v>43284</v>
      </c>
      <c r="D282" s="4" t="s">
        <v>266</v>
      </c>
      <c r="E282" s="6">
        <v>-59.81</v>
      </c>
      <c r="F282" s="6">
        <v>0</v>
      </c>
      <c r="G282" s="6">
        <f t="shared" si="4"/>
        <v>-59.81</v>
      </c>
    </row>
    <row r="283" spans="1:7" s="7" customFormat="1" ht="12.75">
      <c r="A283" s="3"/>
      <c r="B283" s="4" t="s">
        <v>706</v>
      </c>
      <c r="C283" s="5">
        <v>43286</v>
      </c>
      <c r="D283" s="4" t="s">
        <v>705</v>
      </c>
      <c r="E283" s="6">
        <v>1052.8599999999999</v>
      </c>
      <c r="F283" s="6">
        <v>0</v>
      </c>
      <c r="G283" s="6">
        <f t="shared" si="4"/>
        <v>1052.8599999999999</v>
      </c>
    </row>
    <row r="284" spans="1:7" s="7" customFormat="1" ht="12.75">
      <c r="A284" s="3"/>
      <c r="B284" s="4" t="s">
        <v>594</v>
      </c>
      <c r="C284" s="5">
        <v>43290</v>
      </c>
      <c r="D284" s="4" t="s">
        <v>568</v>
      </c>
      <c r="E284" s="6">
        <v>957.07</v>
      </c>
      <c r="F284" s="6">
        <v>0</v>
      </c>
      <c r="G284" s="6">
        <f t="shared" si="4"/>
        <v>957.07</v>
      </c>
    </row>
    <row r="285" spans="1:7" s="7" customFormat="1" ht="12.75">
      <c r="A285" s="3">
        <v>138</v>
      </c>
      <c r="B285" s="4" t="s">
        <v>768</v>
      </c>
      <c r="C285" s="5">
        <v>43293</v>
      </c>
      <c r="D285" s="4" t="s">
        <v>769</v>
      </c>
      <c r="E285" s="6">
        <v>2202.1</v>
      </c>
      <c r="F285" s="6">
        <v>0</v>
      </c>
      <c r="G285" s="6">
        <f t="shared" si="4"/>
        <v>2202.1</v>
      </c>
    </row>
    <row r="286" spans="1:7" s="7" customFormat="1" ht="12.75">
      <c r="A286" s="3"/>
      <c r="B286" s="4" t="s">
        <v>555</v>
      </c>
      <c r="C286" s="5">
        <v>43297</v>
      </c>
      <c r="D286" s="4" t="s">
        <v>526</v>
      </c>
      <c r="E286" s="6">
        <v>2262.12</v>
      </c>
      <c r="F286" s="6">
        <v>0</v>
      </c>
      <c r="G286" s="6">
        <f t="shared" si="4"/>
        <v>2262.12</v>
      </c>
    </row>
    <row r="287" spans="1:7" s="7" customFormat="1" ht="12.75">
      <c r="A287" s="3"/>
      <c r="B287" s="4" t="s">
        <v>22</v>
      </c>
      <c r="C287" s="5">
        <v>43298</v>
      </c>
      <c r="D287" s="4" t="s">
        <v>23</v>
      </c>
      <c r="E287" s="6">
        <v>4649.42</v>
      </c>
      <c r="F287" s="6">
        <v>0</v>
      </c>
      <c r="G287" s="6">
        <f t="shared" si="4"/>
        <v>4649.42</v>
      </c>
    </row>
    <row r="288" spans="1:7" s="7" customFormat="1" ht="12.75">
      <c r="A288" s="3"/>
      <c r="B288" s="4" t="s">
        <v>925</v>
      </c>
      <c r="C288" s="5">
        <v>43300</v>
      </c>
      <c r="D288" s="4" t="s">
        <v>923</v>
      </c>
      <c r="E288" s="6">
        <v>719.41</v>
      </c>
      <c r="F288" s="6">
        <v>0</v>
      </c>
      <c r="G288" s="6">
        <f t="shared" si="4"/>
        <v>719.41</v>
      </c>
    </row>
    <row r="289" spans="1:7" s="7" customFormat="1" ht="12.75">
      <c r="A289" s="3"/>
      <c r="B289" s="4" t="s">
        <v>98</v>
      </c>
      <c r="C289" s="5">
        <v>43304</v>
      </c>
      <c r="D289" s="4" t="s">
        <v>99</v>
      </c>
      <c r="E289" s="6">
        <v>150.69999999999999</v>
      </c>
      <c r="F289" s="6">
        <v>0</v>
      </c>
      <c r="G289" s="6">
        <f t="shared" si="4"/>
        <v>150.69999999999999</v>
      </c>
    </row>
    <row r="290" spans="1:7" s="7" customFormat="1" ht="12.75">
      <c r="A290" s="3"/>
      <c r="B290" s="4" t="s">
        <v>882</v>
      </c>
      <c r="C290" s="5">
        <v>43304</v>
      </c>
      <c r="D290" s="4" t="s">
        <v>883</v>
      </c>
      <c r="E290" s="6">
        <v>3.78</v>
      </c>
      <c r="F290" s="6">
        <v>0</v>
      </c>
      <c r="G290" s="6">
        <f t="shared" si="4"/>
        <v>3.78</v>
      </c>
    </row>
    <row r="291" spans="1:7" s="7" customFormat="1" ht="12.75">
      <c r="A291" s="3">
        <v>84</v>
      </c>
      <c r="B291" s="4" t="s">
        <v>494</v>
      </c>
      <c r="C291" s="5">
        <v>43306</v>
      </c>
      <c r="D291" s="4" t="s">
        <v>495</v>
      </c>
      <c r="E291" s="6">
        <v>457.5</v>
      </c>
      <c r="F291" s="6">
        <v>0</v>
      </c>
      <c r="G291" s="6">
        <f t="shared" si="4"/>
        <v>457.5</v>
      </c>
    </row>
    <row r="292" spans="1:7" s="7" customFormat="1" ht="12.75">
      <c r="A292" s="3"/>
      <c r="B292" s="4" t="s">
        <v>822</v>
      </c>
      <c r="C292" s="5">
        <v>43306</v>
      </c>
      <c r="D292" s="4" t="s">
        <v>823</v>
      </c>
      <c r="E292" s="6">
        <v>1410.93</v>
      </c>
      <c r="F292" s="6">
        <v>0</v>
      </c>
      <c r="G292" s="6">
        <f t="shared" si="4"/>
        <v>1410.93</v>
      </c>
    </row>
    <row r="293" spans="1:7" s="7" customFormat="1" ht="12.75">
      <c r="A293" s="3">
        <v>72</v>
      </c>
      <c r="B293" s="4" t="s">
        <v>334</v>
      </c>
      <c r="C293" s="5">
        <v>43307</v>
      </c>
      <c r="D293" s="4" t="s">
        <v>335</v>
      </c>
      <c r="E293" s="6">
        <v>1843.66</v>
      </c>
      <c r="F293" s="6">
        <v>0</v>
      </c>
      <c r="G293" s="6">
        <f t="shared" si="4"/>
        <v>1843.66</v>
      </c>
    </row>
    <row r="294" spans="1:7" s="7" customFormat="1" ht="12.75">
      <c r="A294" s="3"/>
      <c r="B294" s="4" t="s">
        <v>49</v>
      </c>
      <c r="C294" s="5">
        <v>43308</v>
      </c>
      <c r="D294" s="4" t="s">
        <v>48</v>
      </c>
      <c r="E294" s="6">
        <v>1447.29</v>
      </c>
      <c r="F294" s="6">
        <v>0</v>
      </c>
      <c r="G294" s="6">
        <f t="shared" si="4"/>
        <v>1447.29</v>
      </c>
    </row>
    <row r="295" spans="1:7" s="7" customFormat="1" ht="12.75">
      <c r="A295" s="3"/>
      <c r="B295" s="4" t="s">
        <v>231</v>
      </c>
      <c r="C295" s="5">
        <v>43308</v>
      </c>
      <c r="D295" s="4" t="s">
        <v>232</v>
      </c>
      <c r="E295" s="6">
        <v>9740.93</v>
      </c>
      <c r="F295" s="6">
        <v>0</v>
      </c>
      <c r="G295" s="6">
        <f t="shared" si="4"/>
        <v>9740.93</v>
      </c>
    </row>
    <row r="296" spans="1:7" s="7" customFormat="1" ht="12.75">
      <c r="A296" s="3"/>
      <c r="B296" s="4" t="s">
        <v>945</v>
      </c>
      <c r="C296" s="5">
        <v>43308</v>
      </c>
      <c r="D296" s="4" t="s">
        <v>946</v>
      </c>
      <c r="E296" s="6">
        <v>497.76</v>
      </c>
      <c r="F296" s="6">
        <v>0</v>
      </c>
      <c r="G296" s="6">
        <f t="shared" si="4"/>
        <v>497.76</v>
      </c>
    </row>
    <row r="297" spans="1:7" s="7" customFormat="1" ht="12.75">
      <c r="A297" s="3"/>
      <c r="B297" s="4" t="s">
        <v>770</v>
      </c>
      <c r="C297" s="5">
        <v>43311</v>
      </c>
      <c r="D297" s="4" t="s">
        <v>771</v>
      </c>
      <c r="E297" s="6">
        <v>2265.36</v>
      </c>
      <c r="F297" s="6">
        <v>2265.35</v>
      </c>
      <c r="G297" s="6">
        <f t="shared" si="4"/>
        <v>1.0000000000218279E-2</v>
      </c>
    </row>
    <row r="298" spans="1:7" s="7" customFormat="1" ht="12.75">
      <c r="A298" s="3">
        <v>62</v>
      </c>
      <c r="B298" s="4" t="s">
        <v>280</v>
      </c>
      <c r="C298" s="5">
        <v>43312</v>
      </c>
      <c r="D298" s="4" t="s">
        <v>281</v>
      </c>
      <c r="E298" s="6">
        <v>610</v>
      </c>
      <c r="F298" s="6">
        <v>0</v>
      </c>
      <c r="G298" s="6">
        <f t="shared" si="4"/>
        <v>610</v>
      </c>
    </row>
    <row r="299" spans="1:7" s="7" customFormat="1" ht="12.75">
      <c r="A299" s="3"/>
      <c r="B299" s="4" t="s">
        <v>667</v>
      </c>
      <c r="C299" s="5">
        <v>43312</v>
      </c>
      <c r="D299" s="4" t="s">
        <v>668</v>
      </c>
      <c r="E299" s="6">
        <v>268.39999999999998</v>
      </c>
      <c r="F299" s="6">
        <v>0</v>
      </c>
      <c r="G299" s="6">
        <f t="shared" si="4"/>
        <v>268.39999999999998</v>
      </c>
    </row>
    <row r="300" spans="1:7" s="7" customFormat="1" ht="12.75">
      <c r="A300" s="3"/>
      <c r="B300" s="4" t="s">
        <v>707</v>
      </c>
      <c r="C300" s="5">
        <v>43312</v>
      </c>
      <c r="D300" s="4" t="s">
        <v>705</v>
      </c>
      <c r="E300" s="6">
        <v>7777.5</v>
      </c>
      <c r="F300" s="6">
        <v>0</v>
      </c>
      <c r="G300" s="6">
        <f t="shared" si="4"/>
        <v>7777.5</v>
      </c>
    </row>
    <row r="301" spans="1:7" s="7" customFormat="1" ht="12.75">
      <c r="A301" s="3"/>
      <c r="B301" s="4" t="s">
        <v>786</v>
      </c>
      <c r="C301" s="5">
        <v>43312</v>
      </c>
      <c r="D301" s="4" t="s">
        <v>782</v>
      </c>
      <c r="E301" s="6">
        <v>43340.5</v>
      </c>
      <c r="F301" s="6">
        <v>0</v>
      </c>
      <c r="G301" s="6">
        <f t="shared" si="4"/>
        <v>43340.5</v>
      </c>
    </row>
    <row r="302" spans="1:7" s="7" customFormat="1" ht="12.75">
      <c r="A302" s="3">
        <v>150</v>
      </c>
      <c r="B302" s="4" t="s">
        <v>824</v>
      </c>
      <c r="C302" s="5">
        <v>43314</v>
      </c>
      <c r="D302" s="4" t="s">
        <v>823</v>
      </c>
      <c r="E302" s="6">
        <v>631.9</v>
      </c>
      <c r="F302" s="6">
        <v>0</v>
      </c>
      <c r="G302" s="6">
        <f t="shared" si="4"/>
        <v>631.9</v>
      </c>
    </row>
    <row r="303" spans="1:7" s="7" customFormat="1" ht="12.75">
      <c r="A303" s="3"/>
      <c r="B303" s="4" t="s">
        <v>87</v>
      </c>
      <c r="C303" s="5">
        <v>43314</v>
      </c>
      <c r="D303" s="4" t="s">
        <v>833</v>
      </c>
      <c r="E303" s="6">
        <v>683.2</v>
      </c>
      <c r="F303" s="6">
        <v>0</v>
      </c>
      <c r="G303" s="6">
        <f t="shared" si="4"/>
        <v>683.2</v>
      </c>
    </row>
    <row r="304" spans="1:7" s="7" customFormat="1" ht="12.75">
      <c r="A304" s="3">
        <v>64</v>
      </c>
      <c r="B304" s="4" t="s">
        <v>311</v>
      </c>
      <c r="C304" s="5">
        <v>43315</v>
      </c>
      <c r="D304" s="4" t="s">
        <v>312</v>
      </c>
      <c r="E304" s="6">
        <v>1884.9</v>
      </c>
      <c r="F304" s="6">
        <v>0</v>
      </c>
      <c r="G304" s="6">
        <f t="shared" si="4"/>
        <v>1884.9</v>
      </c>
    </row>
    <row r="305" spans="1:7" s="7" customFormat="1" ht="12.75">
      <c r="A305" s="3">
        <v>123</v>
      </c>
      <c r="B305" s="4" t="s">
        <v>702</v>
      </c>
      <c r="C305" s="5">
        <v>43315</v>
      </c>
      <c r="D305" s="4" t="s">
        <v>703</v>
      </c>
      <c r="E305" s="6">
        <v>2440</v>
      </c>
      <c r="F305" s="6">
        <v>0</v>
      </c>
      <c r="G305" s="6">
        <f t="shared" si="4"/>
        <v>2440</v>
      </c>
    </row>
    <row r="306" spans="1:7" s="7" customFormat="1" ht="12.75">
      <c r="A306" s="3"/>
      <c r="B306" s="4" t="s">
        <v>896</v>
      </c>
      <c r="C306" s="5">
        <v>43316</v>
      </c>
      <c r="D306" s="4" t="s">
        <v>887</v>
      </c>
      <c r="E306" s="6">
        <v>4446.84</v>
      </c>
      <c r="F306" s="6">
        <v>0</v>
      </c>
      <c r="G306" s="6">
        <f t="shared" si="4"/>
        <v>4446.84</v>
      </c>
    </row>
    <row r="307" spans="1:7" s="7" customFormat="1" ht="12.75">
      <c r="A307" s="3"/>
      <c r="B307" s="4" t="s">
        <v>595</v>
      </c>
      <c r="C307" s="5">
        <v>43319</v>
      </c>
      <c r="D307" s="4" t="s">
        <v>568</v>
      </c>
      <c r="E307" s="6">
        <v>957.07</v>
      </c>
      <c r="F307" s="6">
        <v>0</v>
      </c>
      <c r="G307" s="6">
        <f t="shared" si="4"/>
        <v>957.07</v>
      </c>
    </row>
    <row r="308" spans="1:7" s="7" customFormat="1" ht="12.75">
      <c r="A308" s="3"/>
      <c r="B308" s="4" t="s">
        <v>207</v>
      </c>
      <c r="C308" s="5">
        <v>43321</v>
      </c>
      <c r="D308" s="4" t="s">
        <v>206</v>
      </c>
      <c r="E308" s="6">
        <v>24216.82</v>
      </c>
      <c r="F308" s="6">
        <v>0</v>
      </c>
      <c r="G308" s="6">
        <f t="shared" si="4"/>
        <v>24216.82</v>
      </c>
    </row>
    <row r="309" spans="1:7" s="7" customFormat="1" ht="12.75">
      <c r="A309" s="3"/>
      <c r="B309" s="4" t="s">
        <v>233</v>
      </c>
      <c r="C309" s="5">
        <v>43323</v>
      </c>
      <c r="D309" s="4" t="s">
        <v>232</v>
      </c>
      <c r="E309" s="6">
        <v>3359.7</v>
      </c>
      <c r="F309" s="6">
        <v>0</v>
      </c>
      <c r="G309" s="6">
        <f t="shared" si="4"/>
        <v>3359.7</v>
      </c>
    </row>
    <row r="310" spans="1:7" s="7" customFormat="1" ht="12.75">
      <c r="A310" s="3"/>
      <c r="B310" s="4" t="s">
        <v>24</v>
      </c>
      <c r="C310" s="5">
        <v>43325</v>
      </c>
      <c r="D310" s="4" t="s">
        <v>23</v>
      </c>
      <c r="E310" s="6">
        <v>883.28</v>
      </c>
      <c r="F310" s="6">
        <v>0</v>
      </c>
      <c r="G310" s="6">
        <f t="shared" si="4"/>
        <v>883.28</v>
      </c>
    </row>
    <row r="311" spans="1:7" s="7" customFormat="1" ht="12.75">
      <c r="A311" s="3"/>
      <c r="B311" s="4" t="s">
        <v>556</v>
      </c>
      <c r="C311" s="5">
        <v>43325</v>
      </c>
      <c r="D311" s="4" t="s">
        <v>526</v>
      </c>
      <c r="E311" s="6">
        <v>2262.12</v>
      </c>
      <c r="F311" s="6">
        <v>0</v>
      </c>
      <c r="G311" s="6">
        <f t="shared" si="4"/>
        <v>2262.12</v>
      </c>
    </row>
    <row r="312" spans="1:7" s="7" customFormat="1" ht="12.75">
      <c r="A312" s="3"/>
      <c r="B312" s="4" t="s">
        <v>25</v>
      </c>
      <c r="C312" s="5">
        <v>43326</v>
      </c>
      <c r="D312" s="4" t="s">
        <v>23</v>
      </c>
      <c r="E312" s="6">
        <v>3527.34</v>
      </c>
      <c r="F312" s="6">
        <v>0</v>
      </c>
      <c r="G312" s="6">
        <f t="shared" si="4"/>
        <v>3527.34</v>
      </c>
    </row>
    <row r="313" spans="1:7" s="7" customFormat="1" ht="12.75">
      <c r="A313" s="3"/>
      <c r="B313" s="4" t="s">
        <v>212</v>
      </c>
      <c r="C313" s="5">
        <v>43326</v>
      </c>
      <c r="D313" s="4" t="s">
        <v>213</v>
      </c>
      <c r="E313" s="6">
        <v>244</v>
      </c>
      <c r="F313" s="6">
        <v>0</v>
      </c>
      <c r="G313" s="6">
        <f t="shared" si="4"/>
        <v>244</v>
      </c>
    </row>
    <row r="314" spans="1:7" s="7" customFormat="1" ht="12.75">
      <c r="A314" s="3"/>
      <c r="B314" s="4" t="s">
        <v>26</v>
      </c>
      <c r="C314" s="5">
        <v>43332</v>
      </c>
      <c r="D314" s="4" t="s">
        <v>23</v>
      </c>
      <c r="E314" s="6">
        <v>7644.4</v>
      </c>
      <c r="F314" s="6">
        <v>0</v>
      </c>
      <c r="G314" s="6">
        <f t="shared" si="4"/>
        <v>7644.4</v>
      </c>
    </row>
    <row r="315" spans="1:7" s="7" customFormat="1" ht="12.75">
      <c r="A315" s="3"/>
      <c r="B315" s="4" t="s">
        <v>27</v>
      </c>
      <c r="C315" s="5">
        <v>43333</v>
      </c>
      <c r="D315" s="4" t="s">
        <v>23</v>
      </c>
      <c r="E315" s="6">
        <v>1302.96</v>
      </c>
      <c r="F315" s="6">
        <v>0</v>
      </c>
      <c r="G315" s="6">
        <f t="shared" si="4"/>
        <v>1302.96</v>
      </c>
    </row>
    <row r="316" spans="1:7" s="7" customFormat="1" ht="12.75">
      <c r="A316" s="3"/>
      <c r="B316" s="4" t="s">
        <v>708</v>
      </c>
      <c r="C316" s="5">
        <v>43333</v>
      </c>
      <c r="D316" s="4" t="s">
        <v>705</v>
      </c>
      <c r="E316" s="6">
        <v>2649.84</v>
      </c>
      <c r="F316" s="6">
        <v>0</v>
      </c>
      <c r="G316" s="6">
        <f t="shared" si="4"/>
        <v>2649.84</v>
      </c>
    </row>
    <row r="317" spans="1:7" s="7" customFormat="1" ht="12.75">
      <c r="A317" s="3"/>
      <c r="B317" s="4" t="s">
        <v>926</v>
      </c>
      <c r="C317" s="5">
        <v>43335</v>
      </c>
      <c r="D317" s="4" t="s">
        <v>923</v>
      </c>
      <c r="E317" s="6">
        <v>109.26</v>
      </c>
      <c r="F317" s="6">
        <v>0</v>
      </c>
      <c r="G317" s="6">
        <f t="shared" si="4"/>
        <v>109.26</v>
      </c>
    </row>
    <row r="318" spans="1:7" s="7" customFormat="1" ht="12.75">
      <c r="A318" s="3"/>
      <c r="B318" s="4" t="s">
        <v>897</v>
      </c>
      <c r="C318" s="5">
        <v>43336</v>
      </c>
      <c r="D318" s="4" t="s">
        <v>887</v>
      </c>
      <c r="E318" s="6">
        <v>1641.57</v>
      </c>
      <c r="F318" s="6">
        <v>0</v>
      </c>
      <c r="G318" s="6">
        <f t="shared" si="4"/>
        <v>1641.57</v>
      </c>
    </row>
    <row r="319" spans="1:7" s="7" customFormat="1" ht="12.75">
      <c r="A319" s="3"/>
      <c r="B319" s="4" t="s">
        <v>898</v>
      </c>
      <c r="C319" s="5">
        <v>43340</v>
      </c>
      <c r="D319" s="4" t="s">
        <v>887</v>
      </c>
      <c r="E319" s="6">
        <v>6600.88</v>
      </c>
      <c r="F319" s="6">
        <v>0</v>
      </c>
      <c r="G319" s="6">
        <f t="shared" si="4"/>
        <v>6600.88</v>
      </c>
    </row>
    <row r="320" spans="1:7" s="13" customFormat="1" ht="12.75">
      <c r="A320" s="3"/>
      <c r="B320" s="4" t="s">
        <v>208</v>
      </c>
      <c r="C320" s="5">
        <v>43341</v>
      </c>
      <c r="D320" s="4" t="s">
        <v>206</v>
      </c>
      <c r="E320" s="6">
        <v>43.92</v>
      </c>
      <c r="F320" s="6">
        <v>0</v>
      </c>
      <c r="G320" s="6">
        <f t="shared" si="4"/>
        <v>43.92</v>
      </c>
    </row>
    <row r="321" spans="1:7" s="13" customFormat="1" ht="12.75">
      <c r="A321" s="3"/>
      <c r="B321" s="4" t="s">
        <v>209</v>
      </c>
      <c r="C321" s="5">
        <v>43341</v>
      </c>
      <c r="D321" s="4" t="s">
        <v>206</v>
      </c>
      <c r="E321" s="6">
        <v>151.28</v>
      </c>
      <c r="F321" s="6">
        <v>0</v>
      </c>
      <c r="G321" s="6">
        <f t="shared" si="4"/>
        <v>151.28</v>
      </c>
    </row>
    <row r="322" spans="1:7" s="13" customFormat="1" ht="12.75">
      <c r="A322" s="3"/>
      <c r="B322" s="4" t="s">
        <v>251</v>
      </c>
      <c r="C322" s="5">
        <v>43341</v>
      </c>
      <c r="D322" s="4" t="s">
        <v>252</v>
      </c>
      <c r="E322" s="6">
        <v>-962.06</v>
      </c>
      <c r="F322" s="6">
        <v>0</v>
      </c>
      <c r="G322" s="6">
        <f t="shared" si="4"/>
        <v>-962.06</v>
      </c>
    </row>
    <row r="323" spans="1:7" s="13" customFormat="1" ht="12.75">
      <c r="A323" s="3"/>
      <c r="B323" s="4" t="s">
        <v>909</v>
      </c>
      <c r="C323" s="5">
        <v>43341</v>
      </c>
      <c r="D323" s="4" t="s">
        <v>910</v>
      </c>
      <c r="E323" s="6">
        <v>9587.26</v>
      </c>
      <c r="F323" s="6">
        <v>0</v>
      </c>
      <c r="G323" s="6">
        <f t="shared" si="4"/>
        <v>9587.26</v>
      </c>
    </row>
    <row r="324" spans="1:7" s="13" customFormat="1" ht="12.75">
      <c r="A324" s="3"/>
      <c r="B324" s="4" t="s">
        <v>513</v>
      </c>
      <c r="C324" s="5">
        <v>43342</v>
      </c>
      <c r="D324" s="4" t="s">
        <v>514</v>
      </c>
      <c r="E324" s="6">
        <v>28187.86</v>
      </c>
      <c r="F324" s="6">
        <v>0</v>
      </c>
      <c r="G324" s="6">
        <f t="shared" si="4"/>
        <v>28187.86</v>
      </c>
    </row>
    <row r="325" spans="1:7" s="13" customFormat="1" ht="12.75">
      <c r="A325" s="3"/>
      <c r="B325" s="4" t="s">
        <v>660</v>
      </c>
      <c r="C325" s="5">
        <v>43342</v>
      </c>
      <c r="D325" s="4" t="s">
        <v>661</v>
      </c>
      <c r="E325" s="6">
        <v>143.96</v>
      </c>
      <c r="F325" s="6">
        <v>0</v>
      </c>
      <c r="G325" s="6">
        <f t="shared" si="4"/>
        <v>143.96</v>
      </c>
    </row>
    <row r="326" spans="1:7" s="13" customFormat="1" ht="12.75">
      <c r="A326" s="3"/>
      <c r="B326" s="4" t="s">
        <v>927</v>
      </c>
      <c r="C326" s="5">
        <v>43342</v>
      </c>
      <c r="D326" s="4" t="s">
        <v>923</v>
      </c>
      <c r="E326" s="6">
        <v>11.75</v>
      </c>
      <c r="F326" s="6">
        <v>0</v>
      </c>
      <c r="G326" s="6">
        <f t="shared" ref="G326:G389" si="5">+E326-F326</f>
        <v>11.75</v>
      </c>
    </row>
    <row r="327" spans="1:7" s="13" customFormat="1" ht="12.75">
      <c r="A327" s="3"/>
      <c r="B327" s="4" t="s">
        <v>50</v>
      </c>
      <c r="C327" s="5">
        <v>43343</v>
      </c>
      <c r="D327" s="4" t="s">
        <v>48</v>
      </c>
      <c r="E327" s="6">
        <v>576.82000000000005</v>
      </c>
      <c r="F327" s="6">
        <v>0</v>
      </c>
      <c r="G327" s="6">
        <f t="shared" si="5"/>
        <v>576.82000000000005</v>
      </c>
    </row>
    <row r="328" spans="1:7" s="7" customFormat="1" ht="12.75">
      <c r="A328" s="3"/>
      <c r="B328" s="4" t="s">
        <v>51</v>
      </c>
      <c r="C328" s="5">
        <v>43343</v>
      </c>
      <c r="D328" s="4" t="s">
        <v>48</v>
      </c>
      <c r="E328" s="6">
        <v>720.51</v>
      </c>
      <c r="F328" s="6">
        <v>0</v>
      </c>
      <c r="G328" s="6">
        <f t="shared" si="5"/>
        <v>720.51</v>
      </c>
    </row>
    <row r="329" spans="1:7" s="7" customFormat="1" ht="12.75">
      <c r="A329" s="3"/>
      <c r="B329" s="4" t="s">
        <v>202</v>
      </c>
      <c r="C329" s="5">
        <v>43343</v>
      </c>
      <c r="D329" s="4" t="s">
        <v>203</v>
      </c>
      <c r="E329" s="6">
        <v>7093.08</v>
      </c>
      <c r="F329" s="6">
        <v>0</v>
      </c>
      <c r="G329" s="6">
        <f t="shared" si="5"/>
        <v>7093.08</v>
      </c>
    </row>
    <row r="330" spans="1:7" s="7" customFormat="1" ht="12.75">
      <c r="A330" s="3">
        <v>38</v>
      </c>
      <c r="B330" s="4" t="s">
        <v>204</v>
      </c>
      <c r="C330" s="5">
        <v>43343</v>
      </c>
      <c r="D330" s="4" t="s">
        <v>203</v>
      </c>
      <c r="E330" s="6">
        <v>18442.740000000002</v>
      </c>
      <c r="F330" s="6">
        <v>0</v>
      </c>
      <c r="G330" s="6">
        <f t="shared" si="5"/>
        <v>18442.740000000002</v>
      </c>
    </row>
    <row r="331" spans="1:7" s="7" customFormat="1" ht="12.75">
      <c r="A331" s="3"/>
      <c r="B331" s="4" t="s">
        <v>214</v>
      </c>
      <c r="C331" s="5">
        <v>43343</v>
      </c>
      <c r="D331" s="4" t="s">
        <v>213</v>
      </c>
      <c r="E331" s="6">
        <v>2481.48</v>
      </c>
      <c r="F331" s="6">
        <v>0</v>
      </c>
      <c r="G331" s="6">
        <f t="shared" si="5"/>
        <v>2481.48</v>
      </c>
    </row>
    <row r="332" spans="1:7" s="7" customFormat="1" ht="12.75">
      <c r="A332" s="3"/>
      <c r="B332" s="4" t="s">
        <v>286</v>
      </c>
      <c r="C332" s="5">
        <v>43343</v>
      </c>
      <c r="D332" s="4" t="s">
        <v>283</v>
      </c>
      <c r="E332" s="6">
        <v>6078.87</v>
      </c>
      <c r="F332" s="6">
        <v>0</v>
      </c>
      <c r="G332" s="6">
        <f t="shared" si="5"/>
        <v>6078.87</v>
      </c>
    </row>
    <row r="333" spans="1:7" s="7" customFormat="1" ht="12.75">
      <c r="A333" s="3">
        <v>82</v>
      </c>
      <c r="B333" s="4" t="s">
        <v>399</v>
      </c>
      <c r="C333" s="5">
        <v>43343</v>
      </c>
      <c r="D333" s="4" t="s">
        <v>400</v>
      </c>
      <c r="E333" s="6">
        <v>1061.4000000000001</v>
      </c>
      <c r="F333" s="6">
        <v>0</v>
      </c>
      <c r="G333" s="6">
        <f t="shared" si="5"/>
        <v>1061.4000000000001</v>
      </c>
    </row>
    <row r="334" spans="1:7" s="7" customFormat="1" ht="12.75">
      <c r="A334" s="3"/>
      <c r="B334" s="4" t="s">
        <v>411</v>
      </c>
      <c r="C334" s="5">
        <v>43343</v>
      </c>
      <c r="D334" s="4" t="s">
        <v>402</v>
      </c>
      <c r="E334" s="6">
        <v>159.21</v>
      </c>
      <c r="F334" s="6">
        <v>0</v>
      </c>
      <c r="G334" s="6">
        <f t="shared" si="5"/>
        <v>159.21</v>
      </c>
    </row>
    <row r="335" spans="1:7" s="7" customFormat="1" ht="12.75">
      <c r="A335" s="3"/>
      <c r="B335" s="4" t="s">
        <v>412</v>
      </c>
      <c r="C335" s="5">
        <v>43343</v>
      </c>
      <c r="D335" s="4" t="s">
        <v>402</v>
      </c>
      <c r="E335" s="6">
        <v>194.47</v>
      </c>
      <c r="F335" s="6">
        <v>0</v>
      </c>
      <c r="G335" s="6">
        <f t="shared" si="5"/>
        <v>194.47</v>
      </c>
    </row>
    <row r="336" spans="1:7" s="7" customFormat="1" ht="12.75">
      <c r="A336" s="3"/>
      <c r="B336" s="4" t="s">
        <v>413</v>
      </c>
      <c r="C336" s="5">
        <v>43343</v>
      </c>
      <c r="D336" s="4" t="s">
        <v>402</v>
      </c>
      <c r="E336" s="6">
        <v>159.21</v>
      </c>
      <c r="F336" s="6">
        <v>0</v>
      </c>
      <c r="G336" s="6">
        <f t="shared" si="5"/>
        <v>159.21</v>
      </c>
    </row>
    <row r="337" spans="1:7" s="7" customFormat="1" ht="12.75">
      <c r="A337" s="3"/>
      <c r="B337" s="4" t="s">
        <v>414</v>
      </c>
      <c r="C337" s="5">
        <v>43343</v>
      </c>
      <c r="D337" s="4" t="s">
        <v>402</v>
      </c>
      <c r="E337" s="6">
        <v>63.68</v>
      </c>
      <c r="F337" s="6">
        <v>0</v>
      </c>
      <c r="G337" s="6">
        <f t="shared" si="5"/>
        <v>63.68</v>
      </c>
    </row>
    <row r="338" spans="1:7" s="7" customFormat="1" ht="12.75">
      <c r="A338" s="3"/>
      <c r="B338" s="4" t="s">
        <v>415</v>
      </c>
      <c r="C338" s="5">
        <v>43343</v>
      </c>
      <c r="D338" s="4" t="s">
        <v>402</v>
      </c>
      <c r="E338" s="6">
        <v>708.58</v>
      </c>
      <c r="F338" s="6">
        <v>0</v>
      </c>
      <c r="G338" s="6">
        <f t="shared" si="5"/>
        <v>708.58</v>
      </c>
    </row>
    <row r="339" spans="1:7" s="7" customFormat="1" ht="12.75">
      <c r="A339" s="3"/>
      <c r="B339" s="4" t="s">
        <v>416</v>
      </c>
      <c r="C339" s="5">
        <v>43343</v>
      </c>
      <c r="D339" s="4" t="s">
        <v>402</v>
      </c>
      <c r="E339" s="6">
        <v>273.64999999999998</v>
      </c>
      <c r="F339" s="6">
        <v>0</v>
      </c>
      <c r="G339" s="6">
        <f t="shared" si="5"/>
        <v>273.64999999999998</v>
      </c>
    </row>
    <row r="340" spans="1:7" s="7" customFormat="1" ht="12.75">
      <c r="A340" s="3"/>
      <c r="B340" s="4" t="s">
        <v>518</v>
      </c>
      <c r="C340" s="5">
        <v>43343</v>
      </c>
      <c r="D340" s="4" t="s">
        <v>519</v>
      </c>
      <c r="E340" s="6">
        <v>1013.58</v>
      </c>
      <c r="F340" s="6">
        <v>0</v>
      </c>
      <c r="G340" s="6">
        <f t="shared" si="5"/>
        <v>1013.58</v>
      </c>
    </row>
    <row r="341" spans="1:7" s="7" customFormat="1" ht="12.75">
      <c r="A341" s="3"/>
      <c r="B341" s="4" t="s">
        <v>669</v>
      </c>
      <c r="C341" s="5">
        <v>43343</v>
      </c>
      <c r="D341" s="4" t="s">
        <v>668</v>
      </c>
      <c r="E341" s="6">
        <v>536.79999999999995</v>
      </c>
      <c r="F341" s="6">
        <v>0</v>
      </c>
      <c r="G341" s="6">
        <f t="shared" si="5"/>
        <v>536.79999999999995</v>
      </c>
    </row>
    <row r="342" spans="1:7" s="7" customFormat="1" ht="12.75">
      <c r="A342" s="3"/>
      <c r="B342" s="4" t="s">
        <v>693</v>
      </c>
      <c r="C342" s="5">
        <v>43343</v>
      </c>
      <c r="D342" s="4" t="s">
        <v>694</v>
      </c>
      <c r="E342" s="6">
        <v>50.47</v>
      </c>
      <c r="F342" s="6">
        <v>0</v>
      </c>
      <c r="G342" s="6">
        <f t="shared" si="5"/>
        <v>50.47</v>
      </c>
    </row>
    <row r="343" spans="1:7" s="7" customFormat="1" ht="12.75">
      <c r="A343" s="3"/>
      <c r="B343" s="4" t="s">
        <v>787</v>
      </c>
      <c r="C343" s="5">
        <v>43343</v>
      </c>
      <c r="D343" s="4" t="s">
        <v>782</v>
      </c>
      <c r="E343" s="6">
        <v>768.6</v>
      </c>
      <c r="F343" s="6">
        <v>0</v>
      </c>
      <c r="G343" s="6">
        <f t="shared" si="5"/>
        <v>768.6</v>
      </c>
    </row>
    <row r="344" spans="1:7" s="7" customFormat="1" ht="12.75">
      <c r="A344" s="3"/>
      <c r="B344" s="4" t="s">
        <v>788</v>
      </c>
      <c r="C344" s="5">
        <v>43343</v>
      </c>
      <c r="D344" s="4" t="s">
        <v>782</v>
      </c>
      <c r="E344" s="6">
        <v>268.39999999999998</v>
      </c>
      <c r="F344" s="6">
        <v>0</v>
      </c>
      <c r="G344" s="6">
        <f t="shared" si="5"/>
        <v>268.39999999999998</v>
      </c>
    </row>
    <row r="345" spans="1:7" s="7" customFormat="1" ht="12.75">
      <c r="A345" s="3"/>
      <c r="B345" s="4" t="s">
        <v>789</v>
      </c>
      <c r="C345" s="5">
        <v>43343</v>
      </c>
      <c r="D345" s="4" t="s">
        <v>782</v>
      </c>
      <c r="E345" s="6">
        <v>13858.81</v>
      </c>
      <c r="F345" s="6">
        <v>0</v>
      </c>
      <c r="G345" s="6">
        <f t="shared" si="5"/>
        <v>13858.81</v>
      </c>
    </row>
    <row r="346" spans="1:7" s="7" customFormat="1" ht="12.75">
      <c r="A346" s="3"/>
      <c r="B346" s="4" t="s">
        <v>790</v>
      </c>
      <c r="C346" s="5">
        <v>43343</v>
      </c>
      <c r="D346" s="4" t="s">
        <v>782</v>
      </c>
      <c r="E346" s="6">
        <v>298.89999999999998</v>
      </c>
      <c r="F346" s="6">
        <v>0</v>
      </c>
      <c r="G346" s="6">
        <f t="shared" si="5"/>
        <v>298.89999999999998</v>
      </c>
    </row>
    <row r="347" spans="1:7" s="7" customFormat="1" ht="12.75">
      <c r="A347" s="3"/>
      <c r="B347" s="4" t="s">
        <v>791</v>
      </c>
      <c r="C347" s="5">
        <v>43343</v>
      </c>
      <c r="D347" s="4" t="s">
        <v>782</v>
      </c>
      <c r="E347" s="6">
        <v>378.2</v>
      </c>
      <c r="F347" s="6">
        <v>0</v>
      </c>
      <c r="G347" s="6">
        <f t="shared" si="5"/>
        <v>378.2</v>
      </c>
    </row>
    <row r="348" spans="1:7" s="7" customFormat="1" ht="12.75">
      <c r="A348" s="3"/>
      <c r="B348" s="4" t="s">
        <v>387</v>
      </c>
      <c r="C348" s="5">
        <v>43347</v>
      </c>
      <c r="D348" s="4" t="s">
        <v>386</v>
      </c>
      <c r="E348" s="6">
        <v>60919.69</v>
      </c>
      <c r="F348" s="6">
        <v>0</v>
      </c>
      <c r="G348" s="6">
        <f t="shared" si="5"/>
        <v>60919.69</v>
      </c>
    </row>
    <row r="349" spans="1:7" s="7" customFormat="1" ht="12.75">
      <c r="A349" s="3"/>
      <c r="B349" s="4" t="s">
        <v>690</v>
      </c>
      <c r="C349" s="5">
        <v>43347</v>
      </c>
      <c r="D349" s="4" t="s">
        <v>689</v>
      </c>
      <c r="E349" s="6">
        <v>26604.44</v>
      </c>
      <c r="F349" s="6">
        <v>0</v>
      </c>
      <c r="G349" s="6">
        <f t="shared" si="5"/>
        <v>26604.44</v>
      </c>
    </row>
    <row r="350" spans="1:7" s="7" customFormat="1" ht="12.75">
      <c r="A350" s="3"/>
      <c r="B350" s="4" t="s">
        <v>899</v>
      </c>
      <c r="C350" s="5">
        <v>43349</v>
      </c>
      <c r="D350" s="4" t="s">
        <v>887</v>
      </c>
      <c r="E350" s="6">
        <v>13484.84</v>
      </c>
      <c r="F350" s="6">
        <v>0</v>
      </c>
      <c r="G350" s="6">
        <f t="shared" si="5"/>
        <v>13484.84</v>
      </c>
    </row>
    <row r="351" spans="1:7" s="7" customFormat="1" ht="12.75">
      <c r="A351" s="3"/>
      <c r="B351" s="4" t="s">
        <v>417</v>
      </c>
      <c r="C351" s="5">
        <v>43350</v>
      </c>
      <c r="D351" s="4" t="s">
        <v>402</v>
      </c>
      <c r="E351" s="6">
        <v>416.39</v>
      </c>
      <c r="F351" s="6">
        <v>0</v>
      </c>
      <c r="G351" s="6">
        <f t="shared" si="5"/>
        <v>416.39</v>
      </c>
    </row>
    <row r="352" spans="1:7" s="7" customFormat="1" ht="12.75">
      <c r="A352" s="3"/>
      <c r="B352" s="4" t="s">
        <v>418</v>
      </c>
      <c r="C352" s="5">
        <v>43350</v>
      </c>
      <c r="D352" s="4" t="s">
        <v>402</v>
      </c>
      <c r="E352" s="6">
        <v>86.25</v>
      </c>
      <c r="F352" s="6">
        <v>0</v>
      </c>
      <c r="G352" s="6">
        <f t="shared" si="5"/>
        <v>86.25</v>
      </c>
    </row>
    <row r="353" spans="1:7" s="7" customFormat="1" ht="12.75">
      <c r="A353" s="3"/>
      <c r="B353" s="4" t="s">
        <v>419</v>
      </c>
      <c r="C353" s="5">
        <v>43350</v>
      </c>
      <c r="D353" s="4" t="s">
        <v>402</v>
      </c>
      <c r="E353" s="6">
        <v>80.52</v>
      </c>
      <c r="F353" s="6">
        <v>0</v>
      </c>
      <c r="G353" s="6">
        <f t="shared" si="5"/>
        <v>80.52</v>
      </c>
    </row>
    <row r="354" spans="1:7" s="7" customFormat="1" ht="12.75">
      <c r="A354" s="3"/>
      <c r="B354" s="4" t="s">
        <v>420</v>
      </c>
      <c r="C354" s="5">
        <v>43350</v>
      </c>
      <c r="D354" s="4" t="s">
        <v>402</v>
      </c>
      <c r="E354" s="6">
        <v>803.61</v>
      </c>
      <c r="F354" s="6">
        <v>0</v>
      </c>
      <c r="G354" s="6">
        <f t="shared" si="5"/>
        <v>803.61</v>
      </c>
    </row>
    <row r="355" spans="1:7" s="7" customFormat="1" ht="12.75">
      <c r="A355" s="3"/>
      <c r="B355" s="4" t="s">
        <v>421</v>
      </c>
      <c r="C355" s="5">
        <v>43350</v>
      </c>
      <c r="D355" s="4" t="s">
        <v>402</v>
      </c>
      <c r="E355" s="6">
        <v>2033.5</v>
      </c>
      <c r="F355" s="6">
        <v>0</v>
      </c>
      <c r="G355" s="6">
        <f t="shared" si="5"/>
        <v>2033.5</v>
      </c>
    </row>
    <row r="356" spans="1:7" s="7" customFormat="1" ht="12.75">
      <c r="A356" s="3"/>
      <c r="B356" s="4" t="s">
        <v>422</v>
      </c>
      <c r="C356" s="5">
        <v>43350</v>
      </c>
      <c r="D356" s="4" t="s">
        <v>402</v>
      </c>
      <c r="E356" s="6">
        <v>303.77999999999997</v>
      </c>
      <c r="F356" s="6">
        <v>0</v>
      </c>
      <c r="G356" s="6">
        <f t="shared" si="5"/>
        <v>303.77999999999997</v>
      </c>
    </row>
    <row r="357" spans="1:7" s="7" customFormat="1" ht="12.75">
      <c r="A357" s="3"/>
      <c r="B357" s="4" t="s">
        <v>423</v>
      </c>
      <c r="C357" s="5">
        <v>43350</v>
      </c>
      <c r="D357" s="4" t="s">
        <v>402</v>
      </c>
      <c r="E357" s="6">
        <v>22.69</v>
      </c>
      <c r="F357" s="6">
        <v>0</v>
      </c>
      <c r="G357" s="6">
        <f t="shared" si="5"/>
        <v>22.69</v>
      </c>
    </row>
    <row r="358" spans="1:7" s="7" customFormat="1" ht="12.75">
      <c r="A358" s="3"/>
      <c r="B358" s="4" t="s">
        <v>424</v>
      </c>
      <c r="C358" s="5">
        <v>43350</v>
      </c>
      <c r="D358" s="4" t="s">
        <v>402</v>
      </c>
      <c r="E358" s="6">
        <v>1132.6500000000001</v>
      </c>
      <c r="F358" s="6">
        <v>0</v>
      </c>
      <c r="G358" s="6">
        <f t="shared" si="5"/>
        <v>1132.6500000000001</v>
      </c>
    </row>
    <row r="359" spans="1:7" s="7" customFormat="1" ht="12.75">
      <c r="A359" s="3"/>
      <c r="B359" s="4" t="s">
        <v>425</v>
      </c>
      <c r="C359" s="5">
        <v>43350</v>
      </c>
      <c r="D359" s="4" t="s">
        <v>402</v>
      </c>
      <c r="E359" s="6">
        <v>48.31</v>
      </c>
      <c r="F359" s="6">
        <v>0</v>
      </c>
      <c r="G359" s="6">
        <f t="shared" si="5"/>
        <v>48.31</v>
      </c>
    </row>
    <row r="360" spans="1:7" s="7" customFormat="1" ht="12.75">
      <c r="A360" s="3"/>
      <c r="B360" s="4" t="s">
        <v>426</v>
      </c>
      <c r="C360" s="5">
        <v>43350</v>
      </c>
      <c r="D360" s="4" t="s">
        <v>402</v>
      </c>
      <c r="E360" s="6">
        <v>179.34</v>
      </c>
      <c r="F360" s="6">
        <v>0</v>
      </c>
      <c r="G360" s="6">
        <f t="shared" si="5"/>
        <v>179.34</v>
      </c>
    </row>
    <row r="361" spans="1:7" s="7" customFormat="1" ht="12.75">
      <c r="A361" s="3"/>
      <c r="B361" s="4" t="s">
        <v>427</v>
      </c>
      <c r="C361" s="5">
        <v>43350</v>
      </c>
      <c r="D361" s="4" t="s">
        <v>402</v>
      </c>
      <c r="E361" s="6">
        <v>738.47</v>
      </c>
      <c r="F361" s="6">
        <v>0</v>
      </c>
      <c r="G361" s="6">
        <f t="shared" si="5"/>
        <v>738.47</v>
      </c>
    </row>
    <row r="362" spans="1:7" s="7" customFormat="1" ht="12.75">
      <c r="A362" s="3"/>
      <c r="B362" s="4" t="s">
        <v>428</v>
      </c>
      <c r="C362" s="5">
        <v>43350</v>
      </c>
      <c r="D362" s="4" t="s">
        <v>402</v>
      </c>
      <c r="E362" s="6">
        <v>80.52</v>
      </c>
      <c r="F362" s="6">
        <v>0</v>
      </c>
      <c r="G362" s="6">
        <f t="shared" si="5"/>
        <v>80.52</v>
      </c>
    </row>
    <row r="363" spans="1:7" s="7" customFormat="1" ht="12.75">
      <c r="A363" s="3"/>
      <c r="B363" s="4" t="s">
        <v>429</v>
      </c>
      <c r="C363" s="5">
        <v>43350</v>
      </c>
      <c r="D363" s="4" t="s">
        <v>402</v>
      </c>
      <c r="E363" s="6">
        <v>1931.63</v>
      </c>
      <c r="F363" s="6">
        <v>0</v>
      </c>
      <c r="G363" s="6">
        <f t="shared" si="5"/>
        <v>1931.63</v>
      </c>
    </row>
    <row r="364" spans="1:7" s="7" customFormat="1" ht="12.75">
      <c r="A364" s="3"/>
      <c r="B364" s="4" t="s">
        <v>430</v>
      </c>
      <c r="C364" s="5">
        <v>43350</v>
      </c>
      <c r="D364" s="4" t="s">
        <v>402</v>
      </c>
      <c r="E364" s="6">
        <v>251.08</v>
      </c>
      <c r="F364" s="6">
        <v>0</v>
      </c>
      <c r="G364" s="6">
        <f t="shared" si="5"/>
        <v>251.08</v>
      </c>
    </row>
    <row r="365" spans="1:7" s="7" customFormat="1" ht="12.75">
      <c r="A365" s="3"/>
      <c r="B365" s="4" t="s">
        <v>431</v>
      </c>
      <c r="C365" s="5">
        <v>43350</v>
      </c>
      <c r="D365" s="4" t="s">
        <v>402</v>
      </c>
      <c r="E365" s="6">
        <v>68.08</v>
      </c>
      <c r="F365" s="6">
        <v>0</v>
      </c>
      <c r="G365" s="6">
        <f t="shared" si="5"/>
        <v>68.08</v>
      </c>
    </row>
    <row r="366" spans="1:7" s="7" customFormat="1" ht="12.75">
      <c r="A366" s="3"/>
      <c r="B366" s="4" t="s">
        <v>432</v>
      </c>
      <c r="C366" s="5">
        <v>43350</v>
      </c>
      <c r="D366" s="4" t="s">
        <v>402</v>
      </c>
      <c r="E366" s="6">
        <v>215.21</v>
      </c>
      <c r="F366" s="6">
        <v>0</v>
      </c>
      <c r="G366" s="6">
        <f t="shared" si="5"/>
        <v>215.21</v>
      </c>
    </row>
    <row r="367" spans="1:7" s="7" customFormat="1" ht="12.75">
      <c r="A367" s="3"/>
      <c r="B367" s="4" t="s">
        <v>433</v>
      </c>
      <c r="C367" s="5">
        <v>43350</v>
      </c>
      <c r="D367" s="4" t="s">
        <v>402</v>
      </c>
      <c r="E367" s="6">
        <v>299.63</v>
      </c>
      <c r="F367" s="6">
        <v>0</v>
      </c>
      <c r="G367" s="6">
        <f t="shared" si="5"/>
        <v>299.63</v>
      </c>
    </row>
    <row r="368" spans="1:7" s="7" customFormat="1" ht="12.75">
      <c r="A368" s="3"/>
      <c r="B368" s="4" t="s">
        <v>434</v>
      </c>
      <c r="C368" s="5">
        <v>43350</v>
      </c>
      <c r="D368" s="4" t="s">
        <v>402</v>
      </c>
      <c r="E368" s="6">
        <v>114.92</v>
      </c>
      <c r="F368" s="6">
        <v>0</v>
      </c>
      <c r="G368" s="6">
        <f t="shared" si="5"/>
        <v>114.92</v>
      </c>
    </row>
    <row r="369" spans="1:7" s="7" customFormat="1" ht="12.75">
      <c r="A369" s="3"/>
      <c r="B369" s="4" t="s">
        <v>435</v>
      </c>
      <c r="C369" s="5">
        <v>43350</v>
      </c>
      <c r="D369" s="4" t="s">
        <v>402</v>
      </c>
      <c r="E369" s="6">
        <v>45.38</v>
      </c>
      <c r="F369" s="6">
        <v>0</v>
      </c>
      <c r="G369" s="6">
        <f t="shared" si="5"/>
        <v>45.38</v>
      </c>
    </row>
    <row r="370" spans="1:7" s="7" customFormat="1" ht="12.75">
      <c r="A370" s="3"/>
      <c r="B370" s="4" t="s">
        <v>911</v>
      </c>
      <c r="C370" s="5">
        <v>43350</v>
      </c>
      <c r="D370" s="4" t="s">
        <v>910</v>
      </c>
      <c r="E370" s="6">
        <v>-9587.26</v>
      </c>
      <c r="F370" s="6">
        <v>0</v>
      </c>
      <c r="G370" s="6">
        <f t="shared" si="5"/>
        <v>-9587.26</v>
      </c>
    </row>
    <row r="371" spans="1:7" s="7" customFormat="1" ht="12.75">
      <c r="A371" s="3"/>
      <c r="B371" s="4" t="s">
        <v>596</v>
      </c>
      <c r="C371" s="5">
        <v>43353</v>
      </c>
      <c r="D371" s="4" t="s">
        <v>568</v>
      </c>
      <c r="E371" s="6">
        <v>957.07</v>
      </c>
      <c r="F371" s="6">
        <v>0</v>
      </c>
      <c r="G371" s="6">
        <f t="shared" si="5"/>
        <v>957.07</v>
      </c>
    </row>
    <row r="372" spans="1:7" s="7" customFormat="1" ht="12.75">
      <c r="A372" s="3"/>
      <c r="B372" s="4" t="s">
        <v>267</v>
      </c>
      <c r="C372" s="5">
        <v>43354</v>
      </c>
      <c r="D372" s="4" t="s">
        <v>266</v>
      </c>
      <c r="E372" s="6">
        <v>56.51</v>
      </c>
      <c r="F372" s="6">
        <v>0</v>
      </c>
      <c r="G372" s="6">
        <f t="shared" si="5"/>
        <v>56.51</v>
      </c>
    </row>
    <row r="373" spans="1:7" s="7" customFormat="1" ht="12.75">
      <c r="A373" s="3"/>
      <c r="B373" s="4" t="s">
        <v>376</v>
      </c>
      <c r="C373" s="5">
        <v>43354</v>
      </c>
      <c r="D373" s="4" t="s">
        <v>366</v>
      </c>
      <c r="E373" s="6">
        <v>2953.42</v>
      </c>
      <c r="F373" s="6">
        <v>0</v>
      </c>
      <c r="G373" s="6">
        <f t="shared" si="5"/>
        <v>2953.42</v>
      </c>
    </row>
    <row r="374" spans="1:7" s="7" customFormat="1" ht="12.75">
      <c r="A374" s="3">
        <v>104</v>
      </c>
      <c r="B374" s="4" t="s">
        <v>632</v>
      </c>
      <c r="C374" s="5">
        <v>43355</v>
      </c>
      <c r="D374" s="4" t="s">
        <v>633</v>
      </c>
      <c r="E374" s="6">
        <v>299.56</v>
      </c>
      <c r="F374" s="6">
        <v>0</v>
      </c>
      <c r="G374" s="6">
        <f t="shared" si="5"/>
        <v>299.56</v>
      </c>
    </row>
    <row r="375" spans="1:7" s="7" customFormat="1" ht="12.75">
      <c r="A375" s="3"/>
      <c r="B375" s="4" t="s">
        <v>52</v>
      </c>
      <c r="C375" s="5">
        <v>43357</v>
      </c>
      <c r="D375" s="4" t="s">
        <v>48</v>
      </c>
      <c r="E375" s="6">
        <v>3642.16</v>
      </c>
      <c r="F375" s="6">
        <v>0</v>
      </c>
      <c r="G375" s="6">
        <f t="shared" si="5"/>
        <v>3642.16</v>
      </c>
    </row>
    <row r="376" spans="1:7" s="7" customFormat="1" ht="12.75">
      <c r="A376" s="3"/>
      <c r="B376" s="4" t="s">
        <v>557</v>
      </c>
      <c r="C376" s="5">
        <v>43357</v>
      </c>
      <c r="D376" s="4" t="s">
        <v>526</v>
      </c>
      <c r="E376" s="6">
        <v>2262.12</v>
      </c>
      <c r="F376" s="6">
        <v>0</v>
      </c>
      <c r="G376" s="6">
        <f t="shared" si="5"/>
        <v>2262.12</v>
      </c>
    </row>
    <row r="377" spans="1:7" s="7" customFormat="1" ht="12.75">
      <c r="A377" s="3">
        <v>97</v>
      </c>
      <c r="B377" s="4" t="s">
        <v>606</v>
      </c>
      <c r="C377" s="5">
        <v>43357</v>
      </c>
      <c r="D377" s="4" t="s">
        <v>605</v>
      </c>
      <c r="E377" s="6">
        <v>653.91999999999996</v>
      </c>
      <c r="F377" s="6">
        <v>0</v>
      </c>
      <c r="G377" s="6">
        <f t="shared" si="5"/>
        <v>653.91999999999996</v>
      </c>
    </row>
    <row r="378" spans="1:7" s="7" customFormat="1" ht="12.75">
      <c r="A378" s="3">
        <v>113</v>
      </c>
      <c r="B378" s="4" t="s">
        <v>677</v>
      </c>
      <c r="C378" s="5">
        <v>43357</v>
      </c>
      <c r="D378" s="4" t="s">
        <v>678</v>
      </c>
      <c r="E378" s="6">
        <v>427</v>
      </c>
      <c r="F378" s="6">
        <v>0</v>
      </c>
      <c r="G378" s="6">
        <f t="shared" si="5"/>
        <v>427</v>
      </c>
    </row>
    <row r="379" spans="1:7" s="7" customFormat="1" ht="12.75">
      <c r="A379" s="3">
        <v>45</v>
      </c>
      <c r="B379" s="4" t="s">
        <v>225</v>
      </c>
      <c r="C379" s="5">
        <v>43360</v>
      </c>
      <c r="D379" s="4" t="s">
        <v>226</v>
      </c>
      <c r="E379" s="6">
        <v>491.06</v>
      </c>
      <c r="F379" s="6">
        <v>0</v>
      </c>
      <c r="G379" s="6">
        <f t="shared" si="5"/>
        <v>491.06</v>
      </c>
    </row>
    <row r="380" spans="1:7" s="7" customFormat="1" ht="12.75">
      <c r="A380" s="3">
        <v>109</v>
      </c>
      <c r="B380" s="4" t="s">
        <v>662</v>
      </c>
      <c r="C380" s="5">
        <v>43360</v>
      </c>
      <c r="D380" s="4" t="s">
        <v>661</v>
      </c>
      <c r="E380" s="6">
        <v>866.2</v>
      </c>
      <c r="F380" s="6">
        <v>0</v>
      </c>
      <c r="G380" s="6">
        <f t="shared" si="5"/>
        <v>866.2</v>
      </c>
    </row>
    <row r="381" spans="1:7" s="7" customFormat="1" ht="12.75">
      <c r="A381" s="3"/>
      <c r="B381" s="4" t="s">
        <v>182</v>
      </c>
      <c r="C381" s="5">
        <v>43361</v>
      </c>
      <c r="D381" s="4" t="s">
        <v>180</v>
      </c>
      <c r="E381" s="6">
        <v>1689.16</v>
      </c>
      <c r="F381" s="6">
        <v>0</v>
      </c>
      <c r="G381" s="6">
        <f t="shared" si="5"/>
        <v>1689.16</v>
      </c>
    </row>
    <row r="382" spans="1:7" s="7" customFormat="1" ht="12.75">
      <c r="A382" s="3"/>
      <c r="B382" s="4" t="s">
        <v>183</v>
      </c>
      <c r="C382" s="5">
        <v>43361</v>
      </c>
      <c r="D382" s="4" t="s">
        <v>180</v>
      </c>
      <c r="E382" s="6">
        <v>140.76</v>
      </c>
      <c r="F382" s="6">
        <v>0</v>
      </c>
      <c r="G382" s="6">
        <f t="shared" si="5"/>
        <v>140.76</v>
      </c>
    </row>
    <row r="383" spans="1:7" s="7" customFormat="1" ht="12.75">
      <c r="A383" s="3"/>
      <c r="B383" s="4" t="s">
        <v>184</v>
      </c>
      <c r="C383" s="5">
        <v>43361</v>
      </c>
      <c r="D383" s="4" t="s">
        <v>180</v>
      </c>
      <c r="E383" s="6">
        <v>370.39</v>
      </c>
      <c r="F383" s="6">
        <v>0</v>
      </c>
      <c r="G383" s="6">
        <f t="shared" si="5"/>
        <v>370.39</v>
      </c>
    </row>
    <row r="384" spans="1:7" s="7" customFormat="1" ht="12.75">
      <c r="A384" s="3">
        <v>155</v>
      </c>
      <c r="B384" s="4" t="s">
        <v>834</v>
      </c>
      <c r="C384" s="5">
        <v>43361</v>
      </c>
      <c r="D384" s="4" t="s">
        <v>833</v>
      </c>
      <c r="E384" s="6">
        <v>139.08000000000001</v>
      </c>
      <c r="F384" s="6">
        <v>0</v>
      </c>
      <c r="G384" s="6">
        <f t="shared" si="5"/>
        <v>139.08000000000001</v>
      </c>
    </row>
    <row r="385" spans="1:7" s="7" customFormat="1" ht="12.75">
      <c r="A385" s="3">
        <v>141</v>
      </c>
      <c r="B385" s="4" t="s">
        <v>775</v>
      </c>
      <c r="C385" s="5">
        <v>43362</v>
      </c>
      <c r="D385" s="4" t="s">
        <v>776</v>
      </c>
      <c r="E385" s="6">
        <v>25937.66</v>
      </c>
      <c r="F385" s="6">
        <v>0</v>
      </c>
      <c r="G385" s="6">
        <f t="shared" si="5"/>
        <v>25937.66</v>
      </c>
    </row>
    <row r="386" spans="1:7" s="7" customFormat="1" ht="12.75">
      <c r="A386" s="3"/>
      <c r="B386" s="4" t="s">
        <v>287</v>
      </c>
      <c r="C386" s="5">
        <v>43363</v>
      </c>
      <c r="D386" s="4" t="s">
        <v>283</v>
      </c>
      <c r="E386" s="6">
        <v>6909.91</v>
      </c>
      <c r="F386" s="6">
        <v>0</v>
      </c>
      <c r="G386" s="6">
        <f t="shared" si="5"/>
        <v>6909.91</v>
      </c>
    </row>
    <row r="387" spans="1:7" s="7" customFormat="1" ht="12.75">
      <c r="A387" s="3"/>
      <c r="B387" s="4" t="s">
        <v>288</v>
      </c>
      <c r="C387" s="5">
        <v>43363</v>
      </c>
      <c r="D387" s="4" t="s">
        <v>283</v>
      </c>
      <c r="E387" s="6">
        <v>21.69</v>
      </c>
      <c r="F387" s="6">
        <v>0</v>
      </c>
      <c r="G387" s="6">
        <f t="shared" si="5"/>
        <v>21.69</v>
      </c>
    </row>
    <row r="388" spans="1:7" s="7" customFormat="1" ht="12.75">
      <c r="A388" s="3"/>
      <c r="B388" s="4" t="s">
        <v>289</v>
      </c>
      <c r="C388" s="5">
        <v>43363</v>
      </c>
      <c r="D388" s="4" t="s">
        <v>283</v>
      </c>
      <c r="E388" s="6">
        <v>87.24</v>
      </c>
      <c r="F388" s="6">
        <v>0</v>
      </c>
      <c r="G388" s="6">
        <f t="shared" si="5"/>
        <v>87.24</v>
      </c>
    </row>
    <row r="389" spans="1:7" s="7" customFormat="1" ht="12.75">
      <c r="A389" s="3"/>
      <c r="B389" s="4" t="s">
        <v>377</v>
      </c>
      <c r="C389" s="5">
        <v>43363</v>
      </c>
      <c r="D389" s="4" t="s">
        <v>366</v>
      </c>
      <c r="E389" s="6">
        <v>6250.38</v>
      </c>
      <c r="F389" s="6">
        <v>0</v>
      </c>
      <c r="G389" s="6">
        <f t="shared" si="5"/>
        <v>6250.38</v>
      </c>
    </row>
    <row r="390" spans="1:7" s="7" customFormat="1" ht="12.75">
      <c r="A390" s="3"/>
      <c r="B390" s="4" t="s">
        <v>436</v>
      </c>
      <c r="C390" s="5">
        <v>43364</v>
      </c>
      <c r="D390" s="4" t="s">
        <v>402</v>
      </c>
      <c r="E390" s="6">
        <v>90.77</v>
      </c>
      <c r="F390" s="6">
        <v>0</v>
      </c>
      <c r="G390" s="6">
        <f t="shared" ref="G390:G453" si="6">+E390-F390</f>
        <v>90.77</v>
      </c>
    </row>
    <row r="391" spans="1:7" s="7" customFormat="1" ht="12.75">
      <c r="A391" s="3"/>
      <c r="B391" s="4" t="s">
        <v>437</v>
      </c>
      <c r="C391" s="5">
        <v>43364</v>
      </c>
      <c r="D391" s="4" t="s">
        <v>402</v>
      </c>
      <c r="E391" s="6">
        <v>116.14</v>
      </c>
      <c r="F391" s="6">
        <v>0</v>
      </c>
      <c r="G391" s="6">
        <f t="shared" si="6"/>
        <v>116.14</v>
      </c>
    </row>
    <row r="392" spans="1:7" s="7" customFormat="1" ht="12.75">
      <c r="A392" s="3"/>
      <c r="B392" s="4" t="s">
        <v>438</v>
      </c>
      <c r="C392" s="5">
        <v>43364</v>
      </c>
      <c r="D392" s="4" t="s">
        <v>402</v>
      </c>
      <c r="E392" s="6">
        <v>183.12</v>
      </c>
      <c r="F392" s="6">
        <v>0</v>
      </c>
      <c r="G392" s="6">
        <f t="shared" si="6"/>
        <v>183.12</v>
      </c>
    </row>
    <row r="393" spans="1:7" s="7" customFormat="1" ht="12.75">
      <c r="A393" s="3"/>
      <c r="B393" s="4" t="s">
        <v>439</v>
      </c>
      <c r="C393" s="5">
        <v>43364</v>
      </c>
      <c r="D393" s="4" t="s">
        <v>402</v>
      </c>
      <c r="E393" s="6">
        <v>337.33</v>
      </c>
      <c r="F393" s="6">
        <v>0</v>
      </c>
      <c r="G393" s="6">
        <f t="shared" si="6"/>
        <v>337.33</v>
      </c>
    </row>
    <row r="394" spans="1:7" s="7" customFormat="1" ht="12.75">
      <c r="A394" s="3"/>
      <c r="B394" s="4" t="s">
        <v>378</v>
      </c>
      <c r="C394" s="5">
        <v>43367</v>
      </c>
      <c r="D394" s="4" t="s">
        <v>366</v>
      </c>
      <c r="E394" s="6">
        <v>341.72</v>
      </c>
      <c r="F394" s="6">
        <v>0</v>
      </c>
      <c r="G394" s="6">
        <f t="shared" si="6"/>
        <v>341.72</v>
      </c>
    </row>
    <row r="395" spans="1:7" s="7" customFormat="1" ht="12.75">
      <c r="A395" s="3">
        <v>18</v>
      </c>
      <c r="B395" s="4" t="s">
        <v>75</v>
      </c>
      <c r="C395" s="5">
        <v>43368</v>
      </c>
      <c r="D395" s="4" t="s">
        <v>76</v>
      </c>
      <c r="E395" s="6">
        <v>405.04</v>
      </c>
      <c r="F395" s="6">
        <v>0</v>
      </c>
      <c r="G395" s="6">
        <f t="shared" si="6"/>
        <v>405.04</v>
      </c>
    </row>
    <row r="396" spans="1:7" s="7" customFormat="1" ht="12.75">
      <c r="A396" s="3"/>
      <c r="B396" s="4" t="s">
        <v>597</v>
      </c>
      <c r="C396" s="5">
        <v>43370</v>
      </c>
      <c r="D396" s="4" t="s">
        <v>568</v>
      </c>
      <c r="E396" s="6">
        <v>90</v>
      </c>
      <c r="F396" s="6">
        <v>0</v>
      </c>
      <c r="G396" s="6">
        <f t="shared" si="6"/>
        <v>90</v>
      </c>
    </row>
    <row r="397" spans="1:7" s="7" customFormat="1" ht="12.75">
      <c r="A397" s="3"/>
      <c r="B397" s="4" t="s">
        <v>598</v>
      </c>
      <c r="C397" s="5">
        <v>43370</v>
      </c>
      <c r="D397" s="4" t="s">
        <v>568</v>
      </c>
      <c r="E397" s="6">
        <v>-2503.9</v>
      </c>
      <c r="F397" s="6">
        <v>0</v>
      </c>
      <c r="G397" s="6">
        <f t="shared" si="6"/>
        <v>-2503.9</v>
      </c>
    </row>
    <row r="398" spans="1:7" s="7" customFormat="1" ht="12.75">
      <c r="A398" s="3"/>
      <c r="B398" s="4" t="s">
        <v>627</v>
      </c>
      <c r="C398" s="5">
        <v>43370</v>
      </c>
      <c r="D398" s="4" t="s">
        <v>628</v>
      </c>
      <c r="E398" s="6">
        <v>2440</v>
      </c>
      <c r="F398" s="6">
        <v>0</v>
      </c>
      <c r="G398" s="6">
        <f t="shared" si="6"/>
        <v>2440</v>
      </c>
    </row>
    <row r="399" spans="1:7" s="7" customFormat="1" ht="12.75">
      <c r="A399" s="3"/>
      <c r="B399" s="4" t="s">
        <v>629</v>
      </c>
      <c r="C399" s="5">
        <v>43370</v>
      </c>
      <c r="D399" s="4" t="s">
        <v>628</v>
      </c>
      <c r="E399" s="6">
        <v>6100</v>
      </c>
      <c r="F399" s="6">
        <v>0</v>
      </c>
      <c r="G399" s="6">
        <f t="shared" si="6"/>
        <v>6100</v>
      </c>
    </row>
    <row r="400" spans="1:7" s="7" customFormat="1" ht="12.75">
      <c r="A400" s="3"/>
      <c r="B400" s="4" t="s">
        <v>630</v>
      </c>
      <c r="C400" s="5">
        <v>43370</v>
      </c>
      <c r="D400" s="4" t="s">
        <v>628</v>
      </c>
      <c r="E400" s="6">
        <v>6100</v>
      </c>
      <c r="F400" s="6">
        <v>0</v>
      </c>
      <c r="G400" s="6">
        <f t="shared" si="6"/>
        <v>6100</v>
      </c>
    </row>
    <row r="401" spans="1:7" s="7" customFormat="1" ht="12.75">
      <c r="A401" s="3">
        <v>103</v>
      </c>
      <c r="B401" s="4" t="s">
        <v>631</v>
      </c>
      <c r="C401" s="5">
        <v>43370</v>
      </c>
      <c r="D401" s="4" t="s">
        <v>628</v>
      </c>
      <c r="E401" s="6">
        <v>6100</v>
      </c>
      <c r="F401" s="6">
        <v>0</v>
      </c>
      <c r="G401" s="6">
        <f t="shared" si="6"/>
        <v>6100</v>
      </c>
    </row>
    <row r="402" spans="1:7" s="7" customFormat="1" ht="12.75">
      <c r="A402" s="3">
        <v>107</v>
      </c>
      <c r="B402" s="4" t="s">
        <v>656</v>
      </c>
      <c r="C402" s="5">
        <v>43370</v>
      </c>
      <c r="D402" s="4" t="s">
        <v>657</v>
      </c>
      <c r="E402" s="6">
        <v>1119.96</v>
      </c>
      <c r="F402" s="6">
        <v>0</v>
      </c>
      <c r="G402" s="6">
        <f t="shared" si="6"/>
        <v>1119.96</v>
      </c>
    </row>
    <row r="403" spans="1:7" s="7" customFormat="1" ht="12.75">
      <c r="A403" s="3"/>
      <c r="B403" s="4" t="s">
        <v>683</v>
      </c>
      <c r="C403" s="5">
        <v>43370</v>
      </c>
      <c r="D403" s="4" t="s">
        <v>684</v>
      </c>
      <c r="E403" s="6">
        <v>12922.83</v>
      </c>
      <c r="F403" s="6">
        <v>0</v>
      </c>
      <c r="G403" s="6">
        <f t="shared" si="6"/>
        <v>12922.83</v>
      </c>
    </row>
    <row r="404" spans="1:7" s="7" customFormat="1" ht="12.75">
      <c r="A404" s="3"/>
      <c r="B404" s="4" t="s">
        <v>53</v>
      </c>
      <c r="C404" s="5">
        <v>43371</v>
      </c>
      <c r="D404" s="4" t="s">
        <v>48</v>
      </c>
      <c r="E404" s="6">
        <v>5083.08</v>
      </c>
      <c r="F404" s="6">
        <v>0</v>
      </c>
      <c r="G404" s="6">
        <f t="shared" si="6"/>
        <v>5083.08</v>
      </c>
    </row>
    <row r="405" spans="1:7" s="7" customFormat="1" ht="12.75">
      <c r="A405" s="3"/>
      <c r="B405" s="4" t="s">
        <v>440</v>
      </c>
      <c r="C405" s="5">
        <v>43371</v>
      </c>
      <c r="D405" s="4" t="s">
        <v>402</v>
      </c>
      <c r="E405" s="6">
        <v>604.02</v>
      </c>
      <c r="F405" s="6">
        <v>0</v>
      </c>
      <c r="G405" s="6">
        <f t="shared" si="6"/>
        <v>604.02</v>
      </c>
    </row>
    <row r="406" spans="1:7" s="7" customFormat="1" ht="12.75">
      <c r="A406" s="3"/>
      <c r="B406" s="4" t="s">
        <v>441</v>
      </c>
      <c r="C406" s="5">
        <v>43371</v>
      </c>
      <c r="D406" s="4" t="s">
        <v>402</v>
      </c>
      <c r="E406" s="6">
        <v>35.380000000000003</v>
      </c>
      <c r="F406" s="6">
        <v>0</v>
      </c>
      <c r="G406" s="6">
        <f t="shared" si="6"/>
        <v>35.380000000000003</v>
      </c>
    </row>
    <row r="407" spans="1:7" s="7" customFormat="1" ht="12.75">
      <c r="A407" s="3"/>
      <c r="B407" s="4" t="s">
        <v>442</v>
      </c>
      <c r="C407" s="5">
        <v>43371</v>
      </c>
      <c r="D407" s="4" t="s">
        <v>402</v>
      </c>
      <c r="E407" s="6">
        <v>22.69</v>
      </c>
      <c r="F407" s="6">
        <v>0</v>
      </c>
      <c r="G407" s="6">
        <f t="shared" si="6"/>
        <v>22.69</v>
      </c>
    </row>
    <row r="408" spans="1:7" s="7" customFormat="1" ht="12.75">
      <c r="A408" s="3"/>
      <c r="B408" s="4" t="s">
        <v>443</v>
      </c>
      <c r="C408" s="5">
        <v>43371</v>
      </c>
      <c r="D408" s="4" t="s">
        <v>402</v>
      </c>
      <c r="E408" s="6">
        <v>2358.2600000000002</v>
      </c>
      <c r="F408" s="6">
        <v>0</v>
      </c>
      <c r="G408" s="6">
        <f t="shared" si="6"/>
        <v>2358.2600000000002</v>
      </c>
    </row>
    <row r="409" spans="1:7" s="7" customFormat="1" ht="12.75">
      <c r="A409" s="3"/>
      <c r="B409" s="4" t="s">
        <v>444</v>
      </c>
      <c r="C409" s="5">
        <v>43371</v>
      </c>
      <c r="D409" s="4" t="s">
        <v>402</v>
      </c>
      <c r="E409" s="6">
        <v>45.38</v>
      </c>
      <c r="F409" s="6">
        <v>0</v>
      </c>
      <c r="G409" s="6">
        <f t="shared" si="6"/>
        <v>45.38</v>
      </c>
    </row>
    <row r="410" spans="1:7" s="7" customFormat="1" ht="12.75">
      <c r="A410" s="3"/>
      <c r="B410" s="4" t="s">
        <v>445</v>
      </c>
      <c r="C410" s="5">
        <v>43371</v>
      </c>
      <c r="D410" s="4" t="s">
        <v>402</v>
      </c>
      <c r="E410" s="6">
        <v>290.36</v>
      </c>
      <c r="F410" s="6">
        <v>0</v>
      </c>
      <c r="G410" s="6">
        <f t="shared" si="6"/>
        <v>290.36</v>
      </c>
    </row>
    <row r="411" spans="1:7" s="7" customFormat="1" ht="12.75">
      <c r="A411" s="3"/>
      <c r="B411" s="4" t="s">
        <v>446</v>
      </c>
      <c r="C411" s="5">
        <v>43371</v>
      </c>
      <c r="D411" s="4" t="s">
        <v>402</v>
      </c>
      <c r="E411" s="6">
        <v>22.69</v>
      </c>
      <c r="F411" s="6">
        <v>0</v>
      </c>
      <c r="G411" s="6">
        <f t="shared" si="6"/>
        <v>22.69</v>
      </c>
    </row>
    <row r="412" spans="1:7" s="7" customFormat="1" ht="12.75">
      <c r="A412" s="3"/>
      <c r="B412" s="4" t="s">
        <v>447</v>
      </c>
      <c r="C412" s="5">
        <v>43371</v>
      </c>
      <c r="D412" s="4" t="s">
        <v>402</v>
      </c>
      <c r="E412" s="6">
        <v>43.55</v>
      </c>
      <c r="F412" s="6">
        <v>0</v>
      </c>
      <c r="G412" s="6">
        <f t="shared" si="6"/>
        <v>43.55</v>
      </c>
    </row>
    <row r="413" spans="1:7" s="7" customFormat="1" ht="12.75">
      <c r="A413" s="3"/>
      <c r="B413" s="4" t="s">
        <v>614</v>
      </c>
      <c r="C413" s="5">
        <v>43371</v>
      </c>
      <c r="D413" s="4" t="s">
        <v>612</v>
      </c>
      <c r="E413" s="6">
        <v>1220</v>
      </c>
      <c r="F413" s="6">
        <v>0</v>
      </c>
      <c r="G413" s="6">
        <f t="shared" si="6"/>
        <v>1220</v>
      </c>
    </row>
    <row r="414" spans="1:7" s="7" customFormat="1" ht="12.75">
      <c r="A414" s="3">
        <v>110</v>
      </c>
      <c r="B414" s="4" t="s">
        <v>663</v>
      </c>
      <c r="C414" s="5">
        <v>43371</v>
      </c>
      <c r="D414" s="4" t="s">
        <v>664</v>
      </c>
      <c r="E414" s="6">
        <v>939.4</v>
      </c>
      <c r="F414" s="6">
        <v>0</v>
      </c>
      <c r="G414" s="6">
        <f t="shared" si="6"/>
        <v>939.4</v>
      </c>
    </row>
    <row r="415" spans="1:7" s="7" customFormat="1" ht="12.75">
      <c r="A415" s="3">
        <v>152</v>
      </c>
      <c r="B415" s="4" t="s">
        <v>827</v>
      </c>
      <c r="C415" s="5">
        <v>43371</v>
      </c>
      <c r="D415" s="4" t="s">
        <v>828</v>
      </c>
      <c r="E415" s="6">
        <v>13659.12</v>
      </c>
      <c r="F415" s="6">
        <v>0</v>
      </c>
      <c r="G415" s="6">
        <f t="shared" si="6"/>
        <v>13659.12</v>
      </c>
    </row>
    <row r="416" spans="1:7" s="7" customFormat="1" ht="12.75">
      <c r="A416" s="3">
        <v>178</v>
      </c>
      <c r="B416" s="4" t="s">
        <v>947</v>
      </c>
      <c r="C416" s="5">
        <v>43371</v>
      </c>
      <c r="D416" s="4" t="s">
        <v>946</v>
      </c>
      <c r="E416" s="6">
        <v>39680</v>
      </c>
      <c r="F416" s="6">
        <v>0</v>
      </c>
      <c r="G416" s="6">
        <f t="shared" si="6"/>
        <v>39680</v>
      </c>
    </row>
    <row r="417" spans="1:7" s="7" customFormat="1" ht="12.75">
      <c r="A417" s="3">
        <v>29</v>
      </c>
      <c r="B417" s="4" t="s">
        <v>177</v>
      </c>
      <c r="C417" s="5">
        <v>43373</v>
      </c>
      <c r="D417" s="4" t="s">
        <v>178</v>
      </c>
      <c r="E417" s="6">
        <v>683.2</v>
      </c>
      <c r="F417" s="6">
        <v>0</v>
      </c>
      <c r="G417" s="6">
        <f t="shared" si="6"/>
        <v>683.2</v>
      </c>
    </row>
    <row r="418" spans="1:7" s="7" customFormat="1" ht="12.75">
      <c r="A418" s="3"/>
      <c r="B418" s="4" t="s">
        <v>290</v>
      </c>
      <c r="C418" s="5">
        <v>43373</v>
      </c>
      <c r="D418" s="4" t="s">
        <v>283</v>
      </c>
      <c r="E418" s="6">
        <v>317.44</v>
      </c>
      <c r="F418" s="6">
        <v>0</v>
      </c>
      <c r="G418" s="6">
        <f t="shared" si="6"/>
        <v>317.44</v>
      </c>
    </row>
    <row r="419" spans="1:7" s="7" customFormat="1" ht="12.75">
      <c r="A419" s="3"/>
      <c r="B419" s="4" t="s">
        <v>291</v>
      </c>
      <c r="C419" s="5">
        <v>43373</v>
      </c>
      <c r="D419" s="4" t="s">
        <v>283</v>
      </c>
      <c r="E419" s="6">
        <v>427</v>
      </c>
      <c r="F419" s="6">
        <v>0</v>
      </c>
      <c r="G419" s="6">
        <f t="shared" si="6"/>
        <v>427</v>
      </c>
    </row>
    <row r="420" spans="1:7" s="7" customFormat="1" ht="12.75">
      <c r="A420" s="3"/>
      <c r="B420" s="4" t="s">
        <v>292</v>
      </c>
      <c r="C420" s="5">
        <v>43373</v>
      </c>
      <c r="D420" s="4" t="s">
        <v>283</v>
      </c>
      <c r="E420" s="6">
        <v>679.97</v>
      </c>
      <c r="F420" s="6">
        <v>0</v>
      </c>
      <c r="G420" s="6">
        <f t="shared" si="6"/>
        <v>679.97</v>
      </c>
    </row>
    <row r="421" spans="1:7" s="7" customFormat="1" ht="12.75">
      <c r="A421" s="3"/>
      <c r="B421" s="4" t="s">
        <v>293</v>
      </c>
      <c r="C421" s="5">
        <v>43373</v>
      </c>
      <c r="D421" s="4" t="s">
        <v>283</v>
      </c>
      <c r="E421" s="6">
        <v>638.57000000000005</v>
      </c>
      <c r="F421" s="6">
        <v>0</v>
      </c>
      <c r="G421" s="6">
        <f t="shared" si="6"/>
        <v>638.57000000000005</v>
      </c>
    </row>
    <row r="422" spans="1:7" s="7" customFormat="1" ht="12.75">
      <c r="A422" s="3"/>
      <c r="B422" s="4" t="s">
        <v>520</v>
      </c>
      <c r="C422" s="5">
        <v>43373</v>
      </c>
      <c r="D422" s="4" t="s">
        <v>519</v>
      </c>
      <c r="E422" s="6">
        <v>5679.34</v>
      </c>
      <c r="F422" s="6">
        <v>0</v>
      </c>
      <c r="G422" s="6">
        <f t="shared" si="6"/>
        <v>5679.34</v>
      </c>
    </row>
    <row r="423" spans="1:7" s="7" customFormat="1" ht="12.75">
      <c r="A423" s="3"/>
      <c r="B423" s="4" t="s">
        <v>616</v>
      </c>
      <c r="C423" s="5">
        <v>43373</v>
      </c>
      <c r="D423" s="4" t="s">
        <v>617</v>
      </c>
      <c r="E423" s="6">
        <v>1342</v>
      </c>
      <c r="F423" s="6">
        <v>0</v>
      </c>
      <c r="G423" s="6">
        <f t="shared" si="6"/>
        <v>1342</v>
      </c>
    </row>
    <row r="424" spans="1:7" s="7" customFormat="1" ht="12.75">
      <c r="A424" s="3"/>
      <c r="B424" s="4" t="s">
        <v>695</v>
      </c>
      <c r="C424" s="5">
        <v>43373</v>
      </c>
      <c r="D424" s="4" t="s">
        <v>694</v>
      </c>
      <c r="E424" s="6">
        <v>69.7</v>
      </c>
      <c r="F424" s="6">
        <v>0</v>
      </c>
      <c r="G424" s="6">
        <f t="shared" si="6"/>
        <v>69.7</v>
      </c>
    </row>
    <row r="425" spans="1:7" s="7" customFormat="1" ht="12.75">
      <c r="A425" s="3"/>
      <c r="B425" s="4" t="s">
        <v>792</v>
      </c>
      <c r="C425" s="5">
        <v>43373</v>
      </c>
      <c r="D425" s="4" t="s">
        <v>782</v>
      </c>
      <c r="E425" s="6">
        <v>115.9</v>
      </c>
      <c r="F425" s="6">
        <v>0</v>
      </c>
      <c r="G425" s="6">
        <f t="shared" si="6"/>
        <v>115.9</v>
      </c>
    </row>
    <row r="426" spans="1:7" s="7" customFormat="1" ht="12.75">
      <c r="A426" s="3"/>
      <c r="B426" s="4" t="s">
        <v>793</v>
      </c>
      <c r="C426" s="5">
        <v>43373</v>
      </c>
      <c r="D426" s="4" t="s">
        <v>782</v>
      </c>
      <c r="E426" s="6">
        <v>390.4</v>
      </c>
      <c r="F426" s="6">
        <v>0</v>
      </c>
      <c r="G426" s="6">
        <f t="shared" si="6"/>
        <v>390.4</v>
      </c>
    </row>
    <row r="427" spans="1:7" s="7" customFormat="1" ht="12.75">
      <c r="A427" s="3"/>
      <c r="B427" s="4" t="s">
        <v>794</v>
      </c>
      <c r="C427" s="5">
        <v>43373</v>
      </c>
      <c r="D427" s="4" t="s">
        <v>782</v>
      </c>
      <c r="E427" s="6">
        <v>61</v>
      </c>
      <c r="F427" s="6">
        <v>0</v>
      </c>
      <c r="G427" s="6">
        <f t="shared" si="6"/>
        <v>61</v>
      </c>
    </row>
    <row r="428" spans="1:7" s="7" customFormat="1" ht="12.75">
      <c r="A428" s="3"/>
      <c r="B428" s="4" t="s">
        <v>795</v>
      </c>
      <c r="C428" s="5">
        <v>43373</v>
      </c>
      <c r="D428" s="4" t="s">
        <v>782</v>
      </c>
      <c r="E428" s="6">
        <v>15393.62</v>
      </c>
      <c r="F428" s="6">
        <v>0</v>
      </c>
      <c r="G428" s="6">
        <f t="shared" si="6"/>
        <v>15393.62</v>
      </c>
    </row>
    <row r="429" spans="1:7" s="7" customFormat="1" ht="12.75">
      <c r="A429" s="3"/>
      <c r="B429" s="4" t="s">
        <v>796</v>
      </c>
      <c r="C429" s="5">
        <v>43373</v>
      </c>
      <c r="D429" s="4" t="s">
        <v>782</v>
      </c>
      <c r="E429" s="6">
        <v>524.6</v>
      </c>
      <c r="F429" s="6">
        <v>0</v>
      </c>
      <c r="G429" s="6">
        <f t="shared" si="6"/>
        <v>524.6</v>
      </c>
    </row>
    <row r="430" spans="1:7" s="7" customFormat="1" ht="12.75">
      <c r="A430" s="3"/>
      <c r="B430" s="4" t="s">
        <v>797</v>
      </c>
      <c r="C430" s="5">
        <v>43373</v>
      </c>
      <c r="D430" s="4" t="s">
        <v>782</v>
      </c>
      <c r="E430" s="6">
        <v>913.78</v>
      </c>
      <c r="F430" s="6">
        <v>0</v>
      </c>
      <c r="G430" s="6">
        <f t="shared" si="6"/>
        <v>913.78</v>
      </c>
    </row>
    <row r="431" spans="1:7" s="7" customFormat="1" ht="12.75">
      <c r="A431" s="3"/>
      <c r="B431" s="4" t="s">
        <v>798</v>
      </c>
      <c r="C431" s="5">
        <v>43373</v>
      </c>
      <c r="D431" s="4" t="s">
        <v>782</v>
      </c>
      <c r="E431" s="6">
        <v>915</v>
      </c>
      <c r="F431" s="6">
        <v>0</v>
      </c>
      <c r="G431" s="6">
        <f t="shared" si="6"/>
        <v>915</v>
      </c>
    </row>
    <row r="432" spans="1:7" s="7" customFormat="1" ht="12.75">
      <c r="A432" s="3">
        <v>143</v>
      </c>
      <c r="B432" s="4" t="s">
        <v>779</v>
      </c>
      <c r="C432" s="5">
        <v>43374</v>
      </c>
      <c r="D432" s="4" t="s">
        <v>780</v>
      </c>
      <c r="E432" s="6">
        <v>329.99</v>
      </c>
      <c r="F432" s="6">
        <v>0</v>
      </c>
      <c r="G432" s="6">
        <f t="shared" si="6"/>
        <v>329.99</v>
      </c>
    </row>
    <row r="433" spans="1:7" s="7" customFormat="1" ht="12.75">
      <c r="A433" s="3"/>
      <c r="B433" s="4" t="s">
        <v>913</v>
      </c>
      <c r="C433" s="5">
        <v>43376</v>
      </c>
      <c r="D433" s="4" t="s">
        <v>914</v>
      </c>
      <c r="E433" s="6">
        <v>6000</v>
      </c>
      <c r="F433" s="6">
        <v>0</v>
      </c>
      <c r="G433" s="6">
        <f t="shared" si="6"/>
        <v>6000</v>
      </c>
    </row>
    <row r="434" spans="1:7" s="7" customFormat="1" ht="12.75">
      <c r="A434" s="3"/>
      <c r="B434" s="4" t="s">
        <v>915</v>
      </c>
      <c r="C434" s="5">
        <v>43376</v>
      </c>
      <c r="D434" s="4" t="s">
        <v>914</v>
      </c>
      <c r="E434" s="6">
        <v>15000</v>
      </c>
      <c r="F434" s="6">
        <v>0</v>
      </c>
      <c r="G434" s="6">
        <f t="shared" si="6"/>
        <v>15000</v>
      </c>
    </row>
    <row r="435" spans="1:7" s="7" customFormat="1" ht="12.75">
      <c r="A435" s="3"/>
      <c r="B435" s="4" t="s">
        <v>174</v>
      </c>
      <c r="C435" s="5">
        <v>43377</v>
      </c>
      <c r="D435" s="4" t="s">
        <v>175</v>
      </c>
      <c r="E435" s="6">
        <v>3379.4</v>
      </c>
      <c r="F435" s="6">
        <v>0</v>
      </c>
      <c r="G435" s="6">
        <f t="shared" si="6"/>
        <v>3379.4</v>
      </c>
    </row>
    <row r="436" spans="1:7" s="7" customFormat="1" ht="12.75">
      <c r="A436" s="3"/>
      <c r="B436" s="4" t="s">
        <v>928</v>
      </c>
      <c r="C436" s="5">
        <v>43377</v>
      </c>
      <c r="D436" s="4" t="s">
        <v>923</v>
      </c>
      <c r="E436" s="6">
        <v>509.38</v>
      </c>
      <c r="F436" s="6">
        <v>0</v>
      </c>
      <c r="G436" s="6">
        <f t="shared" si="6"/>
        <v>509.38</v>
      </c>
    </row>
    <row r="437" spans="1:7" s="7" customFormat="1" ht="12.75">
      <c r="A437" s="3"/>
      <c r="B437" s="4" t="s">
        <v>929</v>
      </c>
      <c r="C437" s="5">
        <v>43377</v>
      </c>
      <c r="D437" s="4" t="s">
        <v>923</v>
      </c>
      <c r="E437" s="6">
        <v>102.97</v>
      </c>
      <c r="F437" s="6">
        <v>0</v>
      </c>
      <c r="G437" s="6">
        <f t="shared" si="6"/>
        <v>102.97</v>
      </c>
    </row>
    <row r="438" spans="1:7" s="7" customFormat="1" ht="12.75">
      <c r="A438" s="3"/>
      <c r="B438" s="4" t="s">
        <v>14</v>
      </c>
      <c r="C438" s="5">
        <v>43378</v>
      </c>
      <c r="D438" s="4" t="s">
        <v>15</v>
      </c>
      <c r="E438" s="6">
        <v>479.19</v>
      </c>
      <c r="F438" s="6">
        <v>0</v>
      </c>
      <c r="G438" s="6">
        <f t="shared" si="6"/>
        <v>479.19</v>
      </c>
    </row>
    <row r="439" spans="1:7" s="7" customFormat="1" ht="12.75">
      <c r="A439" s="3"/>
      <c r="B439" s="4" t="s">
        <v>16</v>
      </c>
      <c r="C439" s="5">
        <v>43378</v>
      </c>
      <c r="D439" s="4" t="s">
        <v>15</v>
      </c>
      <c r="E439" s="6">
        <v>4220.53</v>
      </c>
      <c r="F439" s="6">
        <v>0</v>
      </c>
      <c r="G439" s="6">
        <f t="shared" si="6"/>
        <v>4220.53</v>
      </c>
    </row>
    <row r="440" spans="1:7" s="7" customFormat="1" ht="12.75">
      <c r="A440" s="3">
        <v>151</v>
      </c>
      <c r="B440" s="4" t="s">
        <v>825</v>
      </c>
      <c r="C440" s="5">
        <v>43378</v>
      </c>
      <c r="D440" s="4" t="s">
        <v>826</v>
      </c>
      <c r="E440" s="6">
        <v>434.32</v>
      </c>
      <c r="F440" s="6">
        <v>0</v>
      </c>
      <c r="G440" s="6">
        <f t="shared" si="6"/>
        <v>434.32</v>
      </c>
    </row>
    <row r="441" spans="1:7" s="7" customFormat="1" ht="12.75">
      <c r="A441" s="3"/>
      <c r="B441" s="4" t="s">
        <v>379</v>
      </c>
      <c r="C441" s="5">
        <v>43381</v>
      </c>
      <c r="D441" s="4" t="s">
        <v>366</v>
      </c>
      <c r="E441" s="6">
        <v>2810.87</v>
      </c>
      <c r="F441" s="6">
        <v>0</v>
      </c>
      <c r="G441" s="6">
        <f t="shared" si="6"/>
        <v>2810.87</v>
      </c>
    </row>
    <row r="442" spans="1:7" s="7" customFormat="1" ht="12.75">
      <c r="A442" s="3"/>
      <c r="B442" s="4" t="s">
        <v>599</v>
      </c>
      <c r="C442" s="5">
        <v>43381</v>
      </c>
      <c r="D442" s="4" t="s">
        <v>568</v>
      </c>
      <c r="E442" s="6">
        <v>957.07</v>
      </c>
      <c r="F442" s="6">
        <v>0</v>
      </c>
      <c r="G442" s="6">
        <f t="shared" si="6"/>
        <v>957.07</v>
      </c>
    </row>
    <row r="443" spans="1:7" s="7" customFormat="1" ht="12.75">
      <c r="A443" s="3">
        <v>111</v>
      </c>
      <c r="B443" s="4" t="s">
        <v>665</v>
      </c>
      <c r="C443" s="5">
        <v>43381</v>
      </c>
      <c r="D443" s="4" t="s">
        <v>666</v>
      </c>
      <c r="E443" s="6">
        <v>1024.8</v>
      </c>
      <c r="F443" s="6">
        <v>0</v>
      </c>
      <c r="G443" s="6">
        <f t="shared" si="6"/>
        <v>1024.8</v>
      </c>
    </row>
    <row r="444" spans="1:7" s="7" customFormat="1" ht="12.75">
      <c r="A444" s="3"/>
      <c r="B444" s="4" t="s">
        <v>709</v>
      </c>
      <c r="C444" s="5">
        <v>43381</v>
      </c>
      <c r="D444" s="4" t="s">
        <v>705</v>
      </c>
      <c r="E444" s="6">
        <v>2006.02</v>
      </c>
      <c r="F444" s="6">
        <v>0</v>
      </c>
      <c r="G444" s="6">
        <f t="shared" si="6"/>
        <v>2006.02</v>
      </c>
    </row>
    <row r="445" spans="1:7" s="7" customFormat="1" ht="12.75">
      <c r="A445" s="3"/>
      <c r="B445" s="4" t="s">
        <v>710</v>
      </c>
      <c r="C445" s="5">
        <v>43381</v>
      </c>
      <c r="D445" s="4" t="s">
        <v>705</v>
      </c>
      <c r="E445" s="6">
        <v>459.21</v>
      </c>
      <c r="F445" s="6">
        <v>0</v>
      </c>
      <c r="G445" s="6">
        <f t="shared" si="6"/>
        <v>459.21</v>
      </c>
    </row>
    <row r="446" spans="1:7" s="7" customFormat="1" ht="12.75">
      <c r="A446" s="3"/>
      <c r="B446" s="4" t="s">
        <v>711</v>
      </c>
      <c r="C446" s="5">
        <v>43381</v>
      </c>
      <c r="D446" s="4" t="s">
        <v>705</v>
      </c>
      <c r="E446" s="6">
        <v>2549.29</v>
      </c>
      <c r="F446" s="6">
        <v>0</v>
      </c>
      <c r="G446" s="6">
        <f t="shared" si="6"/>
        <v>2549.29</v>
      </c>
    </row>
    <row r="447" spans="1:7" s="7" customFormat="1" ht="12.75">
      <c r="A447" s="3"/>
      <c r="B447" s="4" t="s">
        <v>712</v>
      </c>
      <c r="C447" s="5">
        <v>43381</v>
      </c>
      <c r="D447" s="4" t="s">
        <v>705</v>
      </c>
      <c r="E447" s="6">
        <v>2853.7</v>
      </c>
      <c r="F447" s="6">
        <v>0</v>
      </c>
      <c r="G447" s="6">
        <f t="shared" si="6"/>
        <v>2853.7</v>
      </c>
    </row>
    <row r="448" spans="1:7" s="7" customFormat="1" ht="12.75">
      <c r="A448" s="3">
        <v>170</v>
      </c>
      <c r="B448" s="4" t="s">
        <v>905</v>
      </c>
      <c r="C448" s="5">
        <v>43382</v>
      </c>
      <c r="D448" s="4" t="s">
        <v>906</v>
      </c>
      <c r="E448" s="6">
        <v>117.12</v>
      </c>
      <c r="F448" s="6">
        <v>0</v>
      </c>
      <c r="G448" s="6">
        <f t="shared" si="6"/>
        <v>117.12</v>
      </c>
    </row>
    <row r="449" spans="1:7" s="7" customFormat="1" ht="12.75">
      <c r="A449" s="3"/>
      <c r="B449" s="4" t="s">
        <v>253</v>
      </c>
      <c r="C449" s="5">
        <v>43383</v>
      </c>
      <c r="D449" s="4" t="s">
        <v>252</v>
      </c>
      <c r="E449" s="6">
        <v>1605.67</v>
      </c>
      <c r="F449" s="6">
        <v>0</v>
      </c>
      <c r="G449" s="6">
        <f t="shared" si="6"/>
        <v>1605.67</v>
      </c>
    </row>
    <row r="450" spans="1:7" s="7" customFormat="1" ht="12.75">
      <c r="A450" s="3">
        <v>46</v>
      </c>
      <c r="B450" s="4" t="s">
        <v>227</v>
      </c>
      <c r="C450" s="5">
        <v>43384</v>
      </c>
      <c r="D450" s="4" t="s">
        <v>228</v>
      </c>
      <c r="E450" s="6">
        <v>3622.91</v>
      </c>
      <c r="F450" s="6">
        <v>0</v>
      </c>
      <c r="G450" s="6">
        <f t="shared" si="6"/>
        <v>3622.91</v>
      </c>
    </row>
    <row r="451" spans="1:7" s="7" customFormat="1" ht="12.75">
      <c r="A451" s="3">
        <v>59</v>
      </c>
      <c r="B451" s="4" t="s">
        <v>274</v>
      </c>
      <c r="C451" s="5">
        <v>43384</v>
      </c>
      <c r="D451" s="4" t="s">
        <v>275</v>
      </c>
      <c r="E451" s="6">
        <v>7360.25</v>
      </c>
      <c r="F451" s="6">
        <v>0</v>
      </c>
      <c r="G451" s="6">
        <f t="shared" si="6"/>
        <v>7360.25</v>
      </c>
    </row>
    <row r="452" spans="1:7" s="7" customFormat="1" ht="12.75">
      <c r="A452" s="3"/>
      <c r="B452" s="4" t="s">
        <v>344</v>
      </c>
      <c r="C452" s="5">
        <v>43385</v>
      </c>
      <c r="D452" s="4" t="s">
        <v>345</v>
      </c>
      <c r="E452" s="6">
        <v>1095.24</v>
      </c>
      <c r="F452" s="6">
        <v>0</v>
      </c>
      <c r="G452" s="6">
        <f t="shared" si="6"/>
        <v>1095.24</v>
      </c>
    </row>
    <row r="453" spans="1:7" s="7" customFormat="1" ht="12.75">
      <c r="A453" s="3"/>
      <c r="B453" s="4" t="s">
        <v>448</v>
      </c>
      <c r="C453" s="5">
        <v>43385</v>
      </c>
      <c r="D453" s="4" t="s">
        <v>402</v>
      </c>
      <c r="E453" s="6">
        <v>759.33</v>
      </c>
      <c r="F453" s="6">
        <v>0</v>
      </c>
      <c r="G453" s="6">
        <f t="shared" si="6"/>
        <v>759.33</v>
      </c>
    </row>
    <row r="454" spans="1:7" s="7" customFormat="1" ht="12.75">
      <c r="A454" s="3"/>
      <c r="B454" s="4" t="s">
        <v>449</v>
      </c>
      <c r="C454" s="5">
        <v>43385</v>
      </c>
      <c r="D454" s="4" t="s">
        <v>402</v>
      </c>
      <c r="E454" s="6">
        <v>711.87</v>
      </c>
      <c r="F454" s="6">
        <v>0</v>
      </c>
      <c r="G454" s="6">
        <f t="shared" ref="G454:G517" si="7">+E454-F454</f>
        <v>711.87</v>
      </c>
    </row>
    <row r="455" spans="1:7" s="7" customFormat="1" ht="12.75">
      <c r="A455" s="3"/>
      <c r="B455" s="4" t="s">
        <v>450</v>
      </c>
      <c r="C455" s="5">
        <v>43385</v>
      </c>
      <c r="D455" s="4" t="s">
        <v>402</v>
      </c>
      <c r="E455" s="6">
        <v>215.21</v>
      </c>
      <c r="F455" s="6">
        <v>0</v>
      </c>
      <c r="G455" s="6">
        <f t="shared" si="7"/>
        <v>215.21</v>
      </c>
    </row>
    <row r="456" spans="1:7" s="7" customFormat="1" ht="12.75">
      <c r="A456" s="3"/>
      <c r="B456" s="4" t="s">
        <v>451</v>
      </c>
      <c r="C456" s="5">
        <v>43385</v>
      </c>
      <c r="D456" s="4" t="s">
        <v>402</v>
      </c>
      <c r="E456" s="6">
        <v>555.71</v>
      </c>
      <c r="F456" s="6">
        <v>0</v>
      </c>
      <c r="G456" s="6">
        <f t="shared" si="7"/>
        <v>555.71</v>
      </c>
    </row>
    <row r="457" spans="1:7" s="7" customFormat="1" ht="12.75">
      <c r="A457" s="3"/>
      <c r="B457" s="4" t="s">
        <v>452</v>
      </c>
      <c r="C457" s="5">
        <v>43385</v>
      </c>
      <c r="D457" s="4" t="s">
        <v>402</v>
      </c>
      <c r="E457" s="6">
        <v>350.26</v>
      </c>
      <c r="F457" s="6">
        <v>0</v>
      </c>
      <c r="G457" s="6">
        <f t="shared" si="7"/>
        <v>350.26</v>
      </c>
    </row>
    <row r="458" spans="1:7" s="7" customFormat="1" ht="12.75">
      <c r="A458" s="3"/>
      <c r="B458" s="4" t="s">
        <v>453</v>
      </c>
      <c r="C458" s="5">
        <v>43385</v>
      </c>
      <c r="D458" s="4" t="s">
        <v>402</v>
      </c>
      <c r="E458" s="6">
        <v>278.89</v>
      </c>
      <c r="F458" s="6">
        <v>0</v>
      </c>
      <c r="G458" s="6">
        <f t="shared" si="7"/>
        <v>278.89</v>
      </c>
    </row>
    <row r="459" spans="1:7" s="7" customFormat="1" ht="12.75">
      <c r="A459" s="3"/>
      <c r="B459" s="4" t="s">
        <v>454</v>
      </c>
      <c r="C459" s="5">
        <v>43385</v>
      </c>
      <c r="D459" s="4" t="s">
        <v>402</v>
      </c>
      <c r="E459" s="6">
        <v>717.12</v>
      </c>
      <c r="F459" s="6">
        <v>0</v>
      </c>
      <c r="G459" s="6">
        <f t="shared" si="7"/>
        <v>717.12</v>
      </c>
    </row>
    <row r="460" spans="1:7" s="7" customFormat="1" ht="12.75">
      <c r="A460" s="3"/>
      <c r="B460" s="4" t="s">
        <v>455</v>
      </c>
      <c r="C460" s="5">
        <v>43385</v>
      </c>
      <c r="D460" s="4" t="s">
        <v>402</v>
      </c>
      <c r="E460" s="6">
        <v>303.77999999999997</v>
      </c>
      <c r="F460" s="6">
        <v>0</v>
      </c>
      <c r="G460" s="6">
        <f t="shared" si="7"/>
        <v>303.77999999999997</v>
      </c>
    </row>
    <row r="461" spans="1:7" s="7" customFormat="1" ht="12.75">
      <c r="A461" s="3"/>
      <c r="B461" s="4" t="s">
        <v>456</v>
      </c>
      <c r="C461" s="5">
        <v>43385</v>
      </c>
      <c r="D461" s="4" t="s">
        <v>402</v>
      </c>
      <c r="E461" s="6">
        <v>484.34</v>
      </c>
      <c r="F461" s="6">
        <v>0</v>
      </c>
      <c r="G461" s="6">
        <f t="shared" si="7"/>
        <v>484.34</v>
      </c>
    </row>
    <row r="462" spans="1:7" s="7" customFormat="1" ht="12.75">
      <c r="A462" s="3"/>
      <c r="B462" s="4" t="s">
        <v>457</v>
      </c>
      <c r="C462" s="5">
        <v>43385</v>
      </c>
      <c r="D462" s="4" t="s">
        <v>402</v>
      </c>
      <c r="E462" s="6">
        <v>45.38</v>
      </c>
      <c r="F462" s="6">
        <v>0</v>
      </c>
      <c r="G462" s="6">
        <f t="shared" si="7"/>
        <v>45.38</v>
      </c>
    </row>
    <row r="463" spans="1:7" s="7" customFormat="1" ht="12.75">
      <c r="A463" s="3"/>
      <c r="B463" s="4" t="s">
        <v>458</v>
      </c>
      <c r="C463" s="5">
        <v>43385</v>
      </c>
      <c r="D463" s="4" t="s">
        <v>402</v>
      </c>
      <c r="E463" s="6">
        <v>318.42</v>
      </c>
      <c r="F463" s="6">
        <v>0</v>
      </c>
      <c r="G463" s="6">
        <f t="shared" si="7"/>
        <v>318.42</v>
      </c>
    </row>
    <row r="464" spans="1:7" s="7" customFormat="1" ht="12.75">
      <c r="A464" s="3">
        <v>153</v>
      </c>
      <c r="B464" s="4" t="s">
        <v>829</v>
      </c>
      <c r="C464" s="5">
        <v>43385</v>
      </c>
      <c r="D464" s="4" t="s">
        <v>830</v>
      </c>
      <c r="E464" s="6">
        <v>2012.41</v>
      </c>
      <c r="F464" s="6">
        <v>0</v>
      </c>
      <c r="G464" s="6">
        <f t="shared" si="7"/>
        <v>2012.41</v>
      </c>
    </row>
    <row r="465" spans="1:7" s="7" customFormat="1" ht="12.75">
      <c r="A465" s="3"/>
      <c r="B465" s="4" t="s">
        <v>380</v>
      </c>
      <c r="C465" s="5">
        <v>43388</v>
      </c>
      <c r="D465" s="4" t="s">
        <v>366</v>
      </c>
      <c r="E465" s="6">
        <v>9494.16</v>
      </c>
      <c r="F465" s="6">
        <v>0</v>
      </c>
      <c r="G465" s="6">
        <f t="shared" si="7"/>
        <v>9494.16</v>
      </c>
    </row>
    <row r="466" spans="1:7" s="7" customFormat="1" ht="12.75">
      <c r="A466" s="3"/>
      <c r="B466" s="4" t="s">
        <v>396</v>
      </c>
      <c r="C466" s="5">
        <v>43388</v>
      </c>
      <c r="D466" s="4" t="s">
        <v>390</v>
      </c>
      <c r="E466" s="6">
        <v>2748</v>
      </c>
      <c r="F466" s="6">
        <v>0</v>
      </c>
      <c r="G466" s="6">
        <f t="shared" si="7"/>
        <v>2748</v>
      </c>
    </row>
    <row r="467" spans="1:7" s="7" customFormat="1" ht="12.75">
      <c r="A467" s="3"/>
      <c r="B467" s="4" t="s">
        <v>397</v>
      </c>
      <c r="C467" s="5">
        <v>43388</v>
      </c>
      <c r="D467" s="4" t="s">
        <v>390</v>
      </c>
      <c r="E467" s="6">
        <v>116216.1</v>
      </c>
      <c r="F467" s="6">
        <v>0</v>
      </c>
      <c r="G467" s="6">
        <f t="shared" si="7"/>
        <v>116216.1</v>
      </c>
    </row>
    <row r="468" spans="1:7" s="7" customFormat="1" ht="12.75">
      <c r="A468" s="3">
        <v>81</v>
      </c>
      <c r="B468" s="4" t="s">
        <v>398</v>
      </c>
      <c r="C468" s="5">
        <v>43388</v>
      </c>
      <c r="D468" s="4" t="s">
        <v>390</v>
      </c>
      <c r="E468" s="6">
        <v>38738.699999999997</v>
      </c>
      <c r="F468" s="6">
        <v>0</v>
      </c>
      <c r="G468" s="6">
        <f t="shared" si="7"/>
        <v>38738.699999999997</v>
      </c>
    </row>
    <row r="469" spans="1:7" s="7" customFormat="1" ht="12.75">
      <c r="A469" s="3"/>
      <c r="B469" s="4" t="s">
        <v>338</v>
      </c>
      <c r="C469" s="5">
        <v>43389</v>
      </c>
      <c r="D469" s="4" t="s">
        <v>337</v>
      </c>
      <c r="E469" s="6">
        <v>4737.26</v>
      </c>
      <c r="F469" s="6">
        <v>0</v>
      </c>
      <c r="G469" s="6">
        <f t="shared" si="7"/>
        <v>4737.26</v>
      </c>
    </row>
    <row r="470" spans="1:7" s="7" customFormat="1" ht="12.75">
      <c r="A470" s="3">
        <v>33</v>
      </c>
      <c r="B470" s="4" t="s">
        <v>191</v>
      </c>
      <c r="C470" s="5">
        <v>43390</v>
      </c>
      <c r="D470" s="4" t="s">
        <v>192</v>
      </c>
      <c r="E470" s="6">
        <v>362.83</v>
      </c>
      <c r="F470" s="6">
        <v>0</v>
      </c>
      <c r="G470" s="6">
        <f t="shared" si="7"/>
        <v>362.83</v>
      </c>
    </row>
    <row r="471" spans="1:7" s="7" customFormat="1" ht="12.75">
      <c r="A471" s="3"/>
      <c r="B471" s="4" t="s">
        <v>318</v>
      </c>
      <c r="C471" s="5">
        <v>43391</v>
      </c>
      <c r="D471" s="4" t="s">
        <v>317</v>
      </c>
      <c r="E471" s="6">
        <v>7930</v>
      </c>
      <c r="F471" s="6">
        <v>0</v>
      </c>
      <c r="G471" s="6">
        <f t="shared" si="7"/>
        <v>7930</v>
      </c>
    </row>
    <row r="472" spans="1:7" s="7" customFormat="1" ht="12.75">
      <c r="A472" s="3"/>
      <c r="B472" s="4" t="s">
        <v>515</v>
      </c>
      <c r="C472" s="5">
        <v>43391</v>
      </c>
      <c r="D472" s="4" t="s">
        <v>514</v>
      </c>
      <c r="E472" s="6">
        <v>2168</v>
      </c>
      <c r="F472" s="6">
        <v>0</v>
      </c>
      <c r="G472" s="6">
        <f t="shared" si="7"/>
        <v>2168</v>
      </c>
    </row>
    <row r="473" spans="1:7" s="7" customFormat="1" ht="12.75">
      <c r="A473" s="3">
        <v>6</v>
      </c>
      <c r="B473" s="4" t="s">
        <v>28</v>
      </c>
      <c r="C473" s="5">
        <v>43392</v>
      </c>
      <c r="D473" s="4" t="s">
        <v>23</v>
      </c>
      <c r="E473" s="6">
        <v>3241.04</v>
      </c>
      <c r="F473" s="6">
        <v>0</v>
      </c>
      <c r="G473" s="6">
        <f t="shared" si="7"/>
        <v>3241.04</v>
      </c>
    </row>
    <row r="474" spans="1:7" s="7" customFormat="1" ht="12.75">
      <c r="A474" s="3">
        <v>8</v>
      </c>
      <c r="B474" s="4" t="s">
        <v>33</v>
      </c>
      <c r="C474" s="5">
        <v>43392</v>
      </c>
      <c r="D474" s="4" t="s">
        <v>34</v>
      </c>
      <c r="E474" s="6">
        <v>546</v>
      </c>
      <c r="F474" s="6">
        <v>0</v>
      </c>
      <c r="G474" s="6">
        <f t="shared" si="7"/>
        <v>546</v>
      </c>
    </row>
    <row r="475" spans="1:7" s="7" customFormat="1" ht="12.75">
      <c r="A475" s="3"/>
      <c r="B475" s="4" t="s">
        <v>54</v>
      </c>
      <c r="C475" s="5">
        <v>43392</v>
      </c>
      <c r="D475" s="4" t="s">
        <v>48</v>
      </c>
      <c r="E475" s="6">
        <v>13406.89</v>
      </c>
      <c r="F475" s="6">
        <v>0</v>
      </c>
      <c r="G475" s="6">
        <f t="shared" si="7"/>
        <v>13406.89</v>
      </c>
    </row>
    <row r="476" spans="1:7" s="7" customFormat="1" ht="12.75">
      <c r="A476" s="3"/>
      <c r="B476" s="4" t="s">
        <v>294</v>
      </c>
      <c r="C476" s="5">
        <v>43392</v>
      </c>
      <c r="D476" s="4" t="s">
        <v>283</v>
      </c>
      <c r="E476" s="6">
        <v>31.96</v>
      </c>
      <c r="F476" s="6">
        <v>0</v>
      </c>
      <c r="G476" s="6">
        <f t="shared" si="7"/>
        <v>31.96</v>
      </c>
    </row>
    <row r="477" spans="1:7" s="7" customFormat="1" ht="12.75">
      <c r="A477" s="3"/>
      <c r="B477" s="4" t="s">
        <v>295</v>
      </c>
      <c r="C477" s="5">
        <v>43392</v>
      </c>
      <c r="D477" s="4" t="s">
        <v>283</v>
      </c>
      <c r="E477" s="6">
        <v>303.05</v>
      </c>
      <c r="F477" s="6">
        <v>0</v>
      </c>
      <c r="G477" s="6">
        <f t="shared" si="7"/>
        <v>303.05</v>
      </c>
    </row>
    <row r="478" spans="1:7" s="7" customFormat="1" ht="12.75">
      <c r="A478" s="3"/>
      <c r="B478" s="4" t="s">
        <v>296</v>
      </c>
      <c r="C478" s="5">
        <v>43392</v>
      </c>
      <c r="D478" s="4" t="s">
        <v>283</v>
      </c>
      <c r="E478" s="6">
        <v>1165.83</v>
      </c>
      <c r="F478" s="6">
        <v>0</v>
      </c>
      <c r="G478" s="6">
        <f t="shared" si="7"/>
        <v>1165.83</v>
      </c>
    </row>
    <row r="479" spans="1:7" s="7" customFormat="1" ht="12.75">
      <c r="A479" s="3"/>
      <c r="B479" s="4" t="s">
        <v>297</v>
      </c>
      <c r="C479" s="5">
        <v>43392</v>
      </c>
      <c r="D479" s="4" t="s">
        <v>283</v>
      </c>
      <c r="E479" s="6">
        <v>36.090000000000003</v>
      </c>
      <c r="F479" s="6">
        <v>0</v>
      </c>
      <c r="G479" s="6">
        <f t="shared" si="7"/>
        <v>36.090000000000003</v>
      </c>
    </row>
    <row r="480" spans="1:7" s="7" customFormat="1" ht="12.75">
      <c r="A480" s="3"/>
      <c r="B480" s="4" t="s">
        <v>298</v>
      </c>
      <c r="C480" s="5">
        <v>43392</v>
      </c>
      <c r="D480" s="4" t="s">
        <v>283</v>
      </c>
      <c r="E480" s="6">
        <v>2468.06</v>
      </c>
      <c r="F480" s="6">
        <v>0</v>
      </c>
      <c r="G480" s="6">
        <f t="shared" si="7"/>
        <v>2468.06</v>
      </c>
    </row>
    <row r="481" spans="1:7" s="7" customFormat="1" ht="12.75">
      <c r="A481" s="3"/>
      <c r="B481" s="4" t="s">
        <v>299</v>
      </c>
      <c r="C481" s="5">
        <v>43392</v>
      </c>
      <c r="D481" s="4" t="s">
        <v>283</v>
      </c>
      <c r="E481" s="6">
        <v>165.19</v>
      </c>
      <c r="F481" s="6">
        <v>0</v>
      </c>
      <c r="G481" s="6">
        <f t="shared" si="7"/>
        <v>165.19</v>
      </c>
    </row>
    <row r="482" spans="1:7" s="7" customFormat="1" ht="12.75">
      <c r="A482" s="3"/>
      <c r="B482" s="4" t="s">
        <v>459</v>
      </c>
      <c r="C482" s="5">
        <v>43392</v>
      </c>
      <c r="D482" s="4" t="s">
        <v>402</v>
      </c>
      <c r="E482" s="6">
        <v>169.82</v>
      </c>
      <c r="F482" s="6">
        <v>0</v>
      </c>
      <c r="G482" s="6">
        <f t="shared" si="7"/>
        <v>169.82</v>
      </c>
    </row>
    <row r="483" spans="1:7" s="7" customFormat="1" ht="12.75">
      <c r="A483" s="3"/>
      <c r="B483" s="4" t="s">
        <v>460</v>
      </c>
      <c r="C483" s="5">
        <v>43392</v>
      </c>
      <c r="D483" s="4" t="s">
        <v>402</v>
      </c>
      <c r="E483" s="6">
        <v>672.71</v>
      </c>
      <c r="F483" s="6">
        <v>0</v>
      </c>
      <c r="G483" s="6">
        <f t="shared" si="7"/>
        <v>672.71</v>
      </c>
    </row>
    <row r="484" spans="1:7" s="7" customFormat="1" ht="12.75">
      <c r="A484" s="3"/>
      <c r="B484" s="4" t="s">
        <v>558</v>
      </c>
      <c r="C484" s="5">
        <v>43392</v>
      </c>
      <c r="D484" s="4" t="s">
        <v>526</v>
      </c>
      <c r="E484" s="6">
        <v>2262.12</v>
      </c>
      <c r="F484" s="6">
        <v>0</v>
      </c>
      <c r="G484" s="6">
        <f t="shared" si="7"/>
        <v>2262.12</v>
      </c>
    </row>
    <row r="485" spans="1:7" s="7" customFormat="1" ht="12.75">
      <c r="A485" s="3">
        <v>101</v>
      </c>
      <c r="B485" s="4" t="s">
        <v>622</v>
      </c>
      <c r="C485" s="5">
        <v>43392</v>
      </c>
      <c r="D485" s="4" t="s">
        <v>623</v>
      </c>
      <c r="E485" s="6">
        <v>1016.26</v>
      </c>
      <c r="F485" s="6">
        <v>0</v>
      </c>
      <c r="G485" s="6">
        <f t="shared" si="7"/>
        <v>1016.26</v>
      </c>
    </row>
    <row r="486" spans="1:7" s="7" customFormat="1" ht="12.75">
      <c r="A486" s="3">
        <v>129</v>
      </c>
      <c r="B486" s="4" t="s">
        <v>723</v>
      </c>
      <c r="C486" s="5">
        <v>43392</v>
      </c>
      <c r="D486" s="4" t="s">
        <v>722</v>
      </c>
      <c r="E486" s="6">
        <v>-57862.82</v>
      </c>
      <c r="F486" s="6">
        <v>0</v>
      </c>
      <c r="G486" s="6">
        <f t="shared" si="7"/>
        <v>-57862.82</v>
      </c>
    </row>
    <row r="487" spans="1:7" s="7" customFormat="1" ht="12.75">
      <c r="A487" s="3"/>
      <c r="B487" s="4" t="s">
        <v>254</v>
      </c>
      <c r="C487" s="5">
        <v>43395</v>
      </c>
      <c r="D487" s="4" t="s">
        <v>252</v>
      </c>
      <c r="E487" s="6">
        <v>2379.5</v>
      </c>
      <c r="F487" s="6">
        <v>0</v>
      </c>
      <c r="G487" s="6">
        <f t="shared" si="7"/>
        <v>2379.5</v>
      </c>
    </row>
    <row r="488" spans="1:7" s="7" customFormat="1" ht="12.75">
      <c r="A488" s="3">
        <v>69</v>
      </c>
      <c r="B488" s="4" t="s">
        <v>327</v>
      </c>
      <c r="C488" s="5">
        <v>43395</v>
      </c>
      <c r="D488" s="4" t="s">
        <v>328</v>
      </c>
      <c r="E488" s="6">
        <v>4270</v>
      </c>
      <c r="F488" s="6">
        <v>0</v>
      </c>
      <c r="G488" s="6">
        <f t="shared" si="7"/>
        <v>4270</v>
      </c>
    </row>
    <row r="489" spans="1:7" s="7" customFormat="1" ht="12.75">
      <c r="A489" s="3">
        <v>106</v>
      </c>
      <c r="B489" s="4" t="s">
        <v>654</v>
      </c>
      <c r="C489" s="5">
        <v>43395</v>
      </c>
      <c r="D489" s="4" t="s">
        <v>655</v>
      </c>
      <c r="E489" s="6">
        <v>878.4</v>
      </c>
      <c r="F489" s="6">
        <v>0</v>
      </c>
      <c r="G489" s="6">
        <f t="shared" si="7"/>
        <v>878.4</v>
      </c>
    </row>
    <row r="490" spans="1:7" s="7" customFormat="1" ht="12.75">
      <c r="A490" s="3"/>
      <c r="B490" s="4" t="s">
        <v>100</v>
      </c>
      <c r="C490" s="5">
        <v>43396</v>
      </c>
      <c r="D490" s="4" t="s">
        <v>99</v>
      </c>
      <c r="E490" s="6">
        <v>91.7</v>
      </c>
      <c r="F490" s="6">
        <v>0</v>
      </c>
      <c r="G490" s="6">
        <f t="shared" si="7"/>
        <v>91.7</v>
      </c>
    </row>
    <row r="491" spans="1:7" s="7" customFormat="1" ht="12.75">
      <c r="A491" s="3"/>
      <c r="B491" s="4" t="s">
        <v>237</v>
      </c>
      <c r="C491" s="5">
        <v>43396</v>
      </c>
      <c r="D491" s="4" t="s">
        <v>238</v>
      </c>
      <c r="E491" s="6">
        <v>123159.29</v>
      </c>
      <c r="F491" s="6">
        <v>0</v>
      </c>
      <c r="G491" s="6">
        <f t="shared" si="7"/>
        <v>123159.29</v>
      </c>
    </row>
    <row r="492" spans="1:7" s="7" customFormat="1" ht="12.75">
      <c r="A492" s="3"/>
      <c r="B492" s="4" t="s">
        <v>884</v>
      </c>
      <c r="C492" s="5">
        <v>43396</v>
      </c>
      <c r="D492" s="4" t="s">
        <v>883</v>
      </c>
      <c r="E492" s="6">
        <v>3.78</v>
      </c>
      <c r="F492" s="6">
        <v>0</v>
      </c>
      <c r="G492" s="6">
        <f t="shared" si="7"/>
        <v>3.78</v>
      </c>
    </row>
    <row r="493" spans="1:7" s="7" customFormat="1" ht="12.75">
      <c r="A493" s="3">
        <v>75</v>
      </c>
      <c r="B493" s="4" t="s">
        <v>342</v>
      </c>
      <c r="C493" s="5">
        <v>43397</v>
      </c>
      <c r="D493" s="4" t="s">
        <v>343</v>
      </c>
      <c r="E493" s="6">
        <v>85.4</v>
      </c>
      <c r="F493" s="6">
        <v>0</v>
      </c>
      <c r="G493" s="6">
        <f t="shared" si="7"/>
        <v>85.4</v>
      </c>
    </row>
    <row r="494" spans="1:7" s="7" customFormat="1" ht="12.75">
      <c r="A494" s="3">
        <v>121</v>
      </c>
      <c r="B494" s="4" t="s">
        <v>242</v>
      </c>
      <c r="C494" s="5">
        <v>43397</v>
      </c>
      <c r="D494" s="4" t="s">
        <v>698</v>
      </c>
      <c r="E494" s="6">
        <v>7500</v>
      </c>
      <c r="F494" s="6">
        <v>0</v>
      </c>
      <c r="G494" s="6">
        <f t="shared" si="7"/>
        <v>7500</v>
      </c>
    </row>
    <row r="495" spans="1:7" s="7" customFormat="1" ht="12.75">
      <c r="A495" s="3">
        <v>166</v>
      </c>
      <c r="B495" s="4" t="s">
        <v>886</v>
      </c>
      <c r="C495" s="5">
        <v>43398</v>
      </c>
      <c r="D495" s="4" t="s">
        <v>887</v>
      </c>
      <c r="E495" s="6">
        <v>1504.52</v>
      </c>
      <c r="F495" s="6">
        <v>0</v>
      </c>
      <c r="G495" s="6">
        <f t="shared" si="7"/>
        <v>1504.52</v>
      </c>
    </row>
    <row r="496" spans="1:7" s="7" customFormat="1" ht="12.75">
      <c r="A496" s="3"/>
      <c r="B496" s="4" t="s">
        <v>900</v>
      </c>
      <c r="C496" s="5">
        <v>43398</v>
      </c>
      <c r="D496" s="4" t="s">
        <v>887</v>
      </c>
      <c r="E496" s="6">
        <v>4571.01</v>
      </c>
      <c r="F496" s="6">
        <v>0</v>
      </c>
      <c r="G496" s="6">
        <f t="shared" si="7"/>
        <v>4571.01</v>
      </c>
    </row>
    <row r="497" spans="1:7" s="7" customFormat="1" ht="12.75">
      <c r="A497" s="3"/>
      <c r="B497" s="4" t="s">
        <v>901</v>
      </c>
      <c r="C497" s="5">
        <v>43398</v>
      </c>
      <c r="D497" s="4" t="s">
        <v>887</v>
      </c>
      <c r="E497" s="6">
        <v>45413.38</v>
      </c>
      <c r="F497" s="6">
        <v>0</v>
      </c>
      <c r="G497" s="6">
        <f t="shared" si="7"/>
        <v>45413.38</v>
      </c>
    </row>
    <row r="498" spans="1:7" s="7" customFormat="1" ht="12.75">
      <c r="A498" s="3"/>
      <c r="B498" s="4" t="s">
        <v>902</v>
      </c>
      <c r="C498" s="5">
        <v>43398</v>
      </c>
      <c r="D498" s="4" t="s">
        <v>887</v>
      </c>
      <c r="E498" s="6">
        <v>7656.57</v>
      </c>
      <c r="F498" s="6">
        <v>0</v>
      </c>
      <c r="G498" s="6">
        <f t="shared" si="7"/>
        <v>7656.57</v>
      </c>
    </row>
    <row r="499" spans="1:7" s="7" customFormat="1" ht="12.75">
      <c r="A499" s="3"/>
      <c r="B499" s="4" t="s">
        <v>903</v>
      </c>
      <c r="C499" s="5">
        <v>43398</v>
      </c>
      <c r="D499" s="4" t="s">
        <v>887</v>
      </c>
      <c r="E499" s="6">
        <v>15725.89</v>
      </c>
      <c r="F499" s="6">
        <v>0</v>
      </c>
      <c r="G499" s="6">
        <f t="shared" si="7"/>
        <v>15725.89</v>
      </c>
    </row>
    <row r="500" spans="1:7" s="7" customFormat="1" ht="12.75">
      <c r="A500" s="3"/>
      <c r="B500" s="4" t="s">
        <v>930</v>
      </c>
      <c r="C500" s="5">
        <v>43398</v>
      </c>
      <c r="D500" s="4" t="s">
        <v>923</v>
      </c>
      <c r="E500" s="6">
        <v>102.97</v>
      </c>
      <c r="F500" s="6">
        <v>0</v>
      </c>
      <c r="G500" s="6">
        <f t="shared" si="7"/>
        <v>102.97</v>
      </c>
    </row>
    <row r="501" spans="1:7" s="7" customFormat="1" ht="12.75">
      <c r="A501" s="3"/>
      <c r="B501" s="4" t="s">
        <v>55</v>
      </c>
      <c r="C501" s="5">
        <v>43399</v>
      </c>
      <c r="D501" s="4" t="s">
        <v>48</v>
      </c>
      <c r="E501" s="6">
        <v>20221.759999999998</v>
      </c>
      <c r="F501" s="6">
        <v>0</v>
      </c>
      <c r="G501" s="6">
        <f t="shared" si="7"/>
        <v>20221.759999999998</v>
      </c>
    </row>
    <row r="502" spans="1:7" s="7" customFormat="1" ht="12.75">
      <c r="A502" s="3"/>
      <c r="B502" s="4" t="s">
        <v>56</v>
      </c>
      <c r="C502" s="5">
        <v>43399</v>
      </c>
      <c r="D502" s="4" t="s">
        <v>48</v>
      </c>
      <c r="E502" s="6">
        <v>100.17</v>
      </c>
      <c r="F502" s="6">
        <v>0</v>
      </c>
      <c r="G502" s="6">
        <f t="shared" si="7"/>
        <v>100.17</v>
      </c>
    </row>
    <row r="503" spans="1:7" s="7" customFormat="1" ht="12.75">
      <c r="A503" s="3"/>
      <c r="B503" s="4" t="s">
        <v>461</v>
      </c>
      <c r="C503" s="5">
        <v>43399</v>
      </c>
      <c r="D503" s="4" t="s">
        <v>402</v>
      </c>
      <c r="E503" s="6">
        <v>241.8</v>
      </c>
      <c r="F503" s="6">
        <v>0</v>
      </c>
      <c r="G503" s="6">
        <f t="shared" si="7"/>
        <v>241.8</v>
      </c>
    </row>
    <row r="504" spans="1:7" s="7" customFormat="1" ht="12.75">
      <c r="A504" s="3"/>
      <c r="B504" s="4" t="s">
        <v>462</v>
      </c>
      <c r="C504" s="5">
        <v>43399</v>
      </c>
      <c r="D504" s="4" t="s">
        <v>402</v>
      </c>
      <c r="E504" s="6">
        <v>1073.1099999999999</v>
      </c>
      <c r="F504" s="6">
        <v>0</v>
      </c>
      <c r="G504" s="6">
        <f t="shared" si="7"/>
        <v>1073.1099999999999</v>
      </c>
    </row>
    <row r="505" spans="1:7" s="7" customFormat="1" ht="12.75">
      <c r="A505" s="3"/>
      <c r="B505" s="4" t="s">
        <v>463</v>
      </c>
      <c r="C505" s="5">
        <v>43399</v>
      </c>
      <c r="D505" s="4" t="s">
        <v>402</v>
      </c>
      <c r="E505" s="6">
        <v>127.37</v>
      </c>
      <c r="F505" s="6">
        <v>0</v>
      </c>
      <c r="G505" s="6">
        <f t="shared" si="7"/>
        <v>127.37</v>
      </c>
    </row>
    <row r="506" spans="1:7" s="7" customFormat="1" ht="12.75">
      <c r="A506" s="3"/>
      <c r="B506" s="4" t="s">
        <v>600</v>
      </c>
      <c r="C506" s="5">
        <v>43399</v>
      </c>
      <c r="D506" s="4" t="s">
        <v>568</v>
      </c>
      <c r="E506" s="6">
        <v>-255.22</v>
      </c>
      <c r="F506" s="6">
        <v>0</v>
      </c>
      <c r="G506" s="6">
        <f t="shared" si="7"/>
        <v>-255.22</v>
      </c>
    </row>
    <row r="507" spans="1:7" s="7" customFormat="1" ht="12.75">
      <c r="A507" s="3">
        <v>9</v>
      </c>
      <c r="B507" s="4" t="s">
        <v>35</v>
      </c>
      <c r="C507" s="5">
        <v>43402</v>
      </c>
      <c r="D507" s="4" t="s">
        <v>36</v>
      </c>
      <c r="E507" s="6">
        <v>2257</v>
      </c>
      <c r="F507" s="6">
        <v>0</v>
      </c>
      <c r="G507" s="6">
        <f t="shared" si="7"/>
        <v>2257</v>
      </c>
    </row>
    <row r="508" spans="1:7" s="7" customFormat="1" ht="12.75">
      <c r="A508" s="3">
        <v>49</v>
      </c>
      <c r="B508" s="4" t="s">
        <v>235</v>
      </c>
      <c r="C508" s="5">
        <v>43403</v>
      </c>
      <c r="D508" s="4" t="s">
        <v>236</v>
      </c>
      <c r="E508" s="6">
        <v>4230.96</v>
      </c>
      <c r="F508" s="6">
        <v>0</v>
      </c>
      <c r="G508" s="6">
        <f t="shared" si="7"/>
        <v>4230.96</v>
      </c>
    </row>
    <row r="509" spans="1:7" s="7" customFormat="1" ht="12.75">
      <c r="A509" s="3">
        <v>12</v>
      </c>
      <c r="B509" s="4" t="s">
        <v>41</v>
      </c>
      <c r="C509" s="5">
        <v>43404</v>
      </c>
      <c r="D509" s="4" t="s">
        <v>42</v>
      </c>
      <c r="E509" s="6">
        <v>67.53</v>
      </c>
      <c r="F509" s="6">
        <v>0</v>
      </c>
      <c r="G509" s="6">
        <f t="shared" si="7"/>
        <v>67.53</v>
      </c>
    </row>
    <row r="510" spans="1:7" s="7" customFormat="1" ht="12.75">
      <c r="A510" s="3"/>
      <c r="B510" s="4" t="s">
        <v>57</v>
      </c>
      <c r="C510" s="5">
        <v>43404</v>
      </c>
      <c r="D510" s="4" t="s">
        <v>48</v>
      </c>
      <c r="E510" s="6">
        <v>1216.0999999999999</v>
      </c>
      <c r="F510" s="6">
        <v>0</v>
      </c>
      <c r="G510" s="6">
        <f t="shared" si="7"/>
        <v>1216.0999999999999</v>
      </c>
    </row>
    <row r="511" spans="1:7" s="7" customFormat="1" ht="12.75">
      <c r="A511" s="3">
        <v>60</v>
      </c>
      <c r="B511" s="4" t="s">
        <v>276</v>
      </c>
      <c r="C511" s="5">
        <v>43404</v>
      </c>
      <c r="D511" s="4" t="s">
        <v>277</v>
      </c>
      <c r="E511" s="6">
        <v>600.24</v>
      </c>
      <c r="F511" s="6">
        <v>0</v>
      </c>
      <c r="G511" s="6">
        <f t="shared" si="7"/>
        <v>600.24</v>
      </c>
    </row>
    <row r="512" spans="1:7" s="7" customFormat="1" ht="12.75">
      <c r="A512" s="3"/>
      <c r="B512" s="4" t="s">
        <v>300</v>
      </c>
      <c r="C512" s="5">
        <v>43404</v>
      </c>
      <c r="D512" s="4" t="s">
        <v>283</v>
      </c>
      <c r="E512" s="6">
        <v>55.82</v>
      </c>
      <c r="F512" s="6">
        <v>0</v>
      </c>
      <c r="G512" s="6">
        <f t="shared" si="7"/>
        <v>55.82</v>
      </c>
    </row>
    <row r="513" spans="1:7" s="7" customFormat="1" ht="12.75">
      <c r="A513" s="3"/>
      <c r="B513" s="4" t="s">
        <v>301</v>
      </c>
      <c r="C513" s="5">
        <v>43404</v>
      </c>
      <c r="D513" s="4" t="s">
        <v>283</v>
      </c>
      <c r="E513" s="6">
        <v>174.48</v>
      </c>
      <c r="F513" s="6">
        <v>0</v>
      </c>
      <c r="G513" s="6">
        <f t="shared" si="7"/>
        <v>174.48</v>
      </c>
    </row>
    <row r="514" spans="1:7" s="7" customFormat="1" ht="12.75">
      <c r="A514" s="3"/>
      <c r="B514" s="4" t="s">
        <v>302</v>
      </c>
      <c r="C514" s="5">
        <v>43404</v>
      </c>
      <c r="D514" s="4" t="s">
        <v>283</v>
      </c>
      <c r="E514" s="6">
        <v>951.1</v>
      </c>
      <c r="F514" s="6">
        <v>0</v>
      </c>
      <c r="G514" s="6">
        <f t="shared" si="7"/>
        <v>951.1</v>
      </c>
    </row>
    <row r="515" spans="1:7" s="7" customFormat="1" ht="12.75">
      <c r="A515" s="3"/>
      <c r="B515" s="4" t="s">
        <v>303</v>
      </c>
      <c r="C515" s="5">
        <v>43404</v>
      </c>
      <c r="D515" s="4" t="s">
        <v>283</v>
      </c>
      <c r="E515" s="6">
        <v>377.59</v>
      </c>
      <c r="F515" s="6">
        <v>0</v>
      </c>
      <c r="G515" s="6">
        <f t="shared" si="7"/>
        <v>377.59</v>
      </c>
    </row>
    <row r="516" spans="1:7" s="7" customFormat="1" ht="12.75">
      <c r="A516" s="3"/>
      <c r="B516" s="4" t="s">
        <v>304</v>
      </c>
      <c r="C516" s="5">
        <v>43404</v>
      </c>
      <c r="D516" s="4" t="s">
        <v>283</v>
      </c>
      <c r="E516" s="6">
        <v>56.22</v>
      </c>
      <c r="F516" s="6">
        <v>0</v>
      </c>
      <c r="G516" s="6">
        <f t="shared" si="7"/>
        <v>56.22</v>
      </c>
    </row>
    <row r="517" spans="1:7" s="7" customFormat="1" ht="12.75">
      <c r="A517" s="3"/>
      <c r="B517" s="4" t="s">
        <v>313</v>
      </c>
      <c r="C517" s="5">
        <v>43404</v>
      </c>
      <c r="D517" s="4" t="s">
        <v>314</v>
      </c>
      <c r="E517" s="6">
        <v>33033.65</v>
      </c>
      <c r="F517" s="6">
        <v>0</v>
      </c>
      <c r="G517" s="6">
        <f t="shared" si="7"/>
        <v>33033.65</v>
      </c>
    </row>
    <row r="518" spans="1:7" s="7" customFormat="1" ht="12.75">
      <c r="A518" s="3">
        <v>74</v>
      </c>
      <c r="B518" s="4" t="s">
        <v>340</v>
      </c>
      <c r="C518" s="5">
        <v>43404</v>
      </c>
      <c r="D518" s="4" t="s">
        <v>341</v>
      </c>
      <c r="E518" s="6">
        <v>43554</v>
      </c>
      <c r="F518" s="6">
        <v>0</v>
      </c>
      <c r="G518" s="6">
        <f t="shared" ref="G518:G581" si="8">+E518-F518</f>
        <v>43554</v>
      </c>
    </row>
    <row r="519" spans="1:7" s="7" customFormat="1" ht="12.75">
      <c r="A519" s="3"/>
      <c r="B519" s="4" t="s">
        <v>521</v>
      </c>
      <c r="C519" s="5">
        <v>43404</v>
      </c>
      <c r="D519" s="4" t="s">
        <v>519</v>
      </c>
      <c r="E519" s="6">
        <v>1397.02</v>
      </c>
      <c r="F519" s="6">
        <v>0</v>
      </c>
      <c r="G519" s="6">
        <f t="shared" si="8"/>
        <v>1397.02</v>
      </c>
    </row>
    <row r="520" spans="1:7" s="7" customFormat="1" ht="12.75">
      <c r="A520" s="3"/>
      <c r="B520" s="4" t="s">
        <v>618</v>
      </c>
      <c r="C520" s="5">
        <v>43404</v>
      </c>
      <c r="D520" s="4" t="s">
        <v>617</v>
      </c>
      <c r="E520" s="6">
        <v>2684</v>
      </c>
      <c r="F520" s="6">
        <v>0</v>
      </c>
      <c r="G520" s="6">
        <f t="shared" si="8"/>
        <v>2684</v>
      </c>
    </row>
    <row r="521" spans="1:7" s="7" customFormat="1" ht="12.75">
      <c r="A521" s="3"/>
      <c r="B521" s="4" t="s">
        <v>619</v>
      </c>
      <c r="C521" s="5">
        <v>43404</v>
      </c>
      <c r="D521" s="4" t="s">
        <v>617</v>
      </c>
      <c r="E521" s="6">
        <v>1342</v>
      </c>
      <c r="F521" s="6">
        <v>0</v>
      </c>
      <c r="G521" s="6">
        <f t="shared" si="8"/>
        <v>1342</v>
      </c>
    </row>
    <row r="522" spans="1:7" s="7" customFormat="1" ht="12.75">
      <c r="A522" s="3"/>
      <c r="B522" s="4" t="s">
        <v>670</v>
      </c>
      <c r="C522" s="5">
        <v>43404</v>
      </c>
      <c r="D522" s="4" t="s">
        <v>668</v>
      </c>
      <c r="E522" s="6">
        <v>341.6</v>
      </c>
      <c r="F522" s="6">
        <v>0</v>
      </c>
      <c r="G522" s="6">
        <f t="shared" si="8"/>
        <v>341.6</v>
      </c>
    </row>
    <row r="523" spans="1:7" s="7" customFormat="1" ht="12.75">
      <c r="A523" s="3"/>
      <c r="B523" s="4" t="s">
        <v>671</v>
      </c>
      <c r="C523" s="5">
        <v>43404</v>
      </c>
      <c r="D523" s="4" t="s">
        <v>668</v>
      </c>
      <c r="E523" s="6">
        <v>9442.7999999999993</v>
      </c>
      <c r="F523" s="6">
        <v>0</v>
      </c>
      <c r="G523" s="6">
        <f t="shared" si="8"/>
        <v>9442.7999999999993</v>
      </c>
    </row>
    <row r="524" spans="1:7" s="7" customFormat="1" ht="12.75">
      <c r="A524" s="3"/>
      <c r="B524" s="4" t="s">
        <v>672</v>
      </c>
      <c r="C524" s="5">
        <v>43404</v>
      </c>
      <c r="D524" s="4" t="s">
        <v>668</v>
      </c>
      <c r="E524" s="6">
        <v>3140.28</v>
      </c>
      <c r="F524" s="6">
        <v>0</v>
      </c>
      <c r="G524" s="6">
        <f t="shared" si="8"/>
        <v>3140.28</v>
      </c>
    </row>
    <row r="525" spans="1:7" s="7" customFormat="1" ht="12.75">
      <c r="A525" s="3"/>
      <c r="B525" s="4" t="s">
        <v>696</v>
      </c>
      <c r="C525" s="5">
        <v>43404</v>
      </c>
      <c r="D525" s="4" t="s">
        <v>694</v>
      </c>
      <c r="E525" s="6">
        <v>105.75</v>
      </c>
      <c r="F525" s="6">
        <v>0</v>
      </c>
      <c r="G525" s="6">
        <f t="shared" si="8"/>
        <v>105.75</v>
      </c>
    </row>
    <row r="526" spans="1:7" s="7" customFormat="1" ht="12.75">
      <c r="A526" s="3">
        <v>133</v>
      </c>
      <c r="B526" s="4" t="s">
        <v>731</v>
      </c>
      <c r="C526" s="5">
        <v>43404</v>
      </c>
      <c r="D526" s="4" t="s">
        <v>732</v>
      </c>
      <c r="E526" s="6">
        <v>30019.17</v>
      </c>
      <c r="F526" s="6">
        <v>0</v>
      </c>
      <c r="G526" s="6">
        <f t="shared" si="8"/>
        <v>30019.17</v>
      </c>
    </row>
    <row r="527" spans="1:7" s="7" customFormat="1" ht="12.75">
      <c r="A527" s="3"/>
      <c r="B527" s="4" t="s">
        <v>799</v>
      </c>
      <c r="C527" s="5">
        <v>43404</v>
      </c>
      <c r="D527" s="4" t="s">
        <v>782</v>
      </c>
      <c r="E527" s="6">
        <v>124.64</v>
      </c>
      <c r="F527" s="6">
        <v>0</v>
      </c>
      <c r="G527" s="6">
        <f t="shared" si="8"/>
        <v>124.64</v>
      </c>
    </row>
    <row r="528" spans="1:7" s="7" customFormat="1" ht="12.75">
      <c r="A528" s="3"/>
      <c r="B528" s="4" t="s">
        <v>800</v>
      </c>
      <c r="C528" s="5">
        <v>43404</v>
      </c>
      <c r="D528" s="4" t="s">
        <v>782</v>
      </c>
      <c r="E528" s="6">
        <v>91.5</v>
      </c>
      <c r="F528" s="6">
        <v>0</v>
      </c>
      <c r="G528" s="6">
        <f t="shared" si="8"/>
        <v>91.5</v>
      </c>
    </row>
    <row r="529" spans="1:7" s="7" customFormat="1" ht="12.75">
      <c r="A529" s="3"/>
      <c r="B529" s="4" t="s">
        <v>801</v>
      </c>
      <c r="C529" s="5">
        <v>43404</v>
      </c>
      <c r="D529" s="4" t="s">
        <v>782</v>
      </c>
      <c r="E529" s="6">
        <v>16255.56</v>
      </c>
      <c r="F529" s="6">
        <v>0</v>
      </c>
      <c r="G529" s="6">
        <f t="shared" si="8"/>
        <v>16255.56</v>
      </c>
    </row>
    <row r="530" spans="1:7" s="7" customFormat="1" ht="12.75">
      <c r="A530" s="3"/>
      <c r="B530" s="4" t="s">
        <v>802</v>
      </c>
      <c r="C530" s="5">
        <v>43404</v>
      </c>
      <c r="D530" s="4" t="s">
        <v>782</v>
      </c>
      <c r="E530" s="6">
        <v>611.44000000000005</v>
      </c>
      <c r="F530" s="6">
        <v>0</v>
      </c>
      <c r="G530" s="6">
        <f t="shared" si="8"/>
        <v>611.44000000000005</v>
      </c>
    </row>
    <row r="531" spans="1:7" s="7" customFormat="1" ht="12.75">
      <c r="A531" s="3"/>
      <c r="B531" s="4" t="s">
        <v>803</v>
      </c>
      <c r="C531" s="5">
        <v>43404</v>
      </c>
      <c r="D531" s="4" t="s">
        <v>782</v>
      </c>
      <c r="E531" s="6">
        <v>654.65</v>
      </c>
      <c r="F531" s="6">
        <v>0</v>
      </c>
      <c r="G531" s="6">
        <f t="shared" si="8"/>
        <v>654.65</v>
      </c>
    </row>
    <row r="532" spans="1:7" s="7" customFormat="1" ht="12.75">
      <c r="A532" s="3"/>
      <c r="B532" s="4" t="s">
        <v>804</v>
      </c>
      <c r="C532" s="5">
        <v>43404</v>
      </c>
      <c r="D532" s="4" t="s">
        <v>782</v>
      </c>
      <c r="E532" s="6">
        <v>851.56</v>
      </c>
      <c r="F532" s="6">
        <v>0</v>
      </c>
      <c r="G532" s="6">
        <f t="shared" si="8"/>
        <v>851.56</v>
      </c>
    </row>
    <row r="533" spans="1:7" s="7" customFormat="1" ht="12.75">
      <c r="A533" s="3">
        <v>145</v>
      </c>
      <c r="B533" s="4" t="s">
        <v>812</v>
      </c>
      <c r="C533" s="5">
        <v>43404</v>
      </c>
      <c r="D533" s="4" t="s">
        <v>813</v>
      </c>
      <c r="E533" s="6">
        <v>1197.19</v>
      </c>
      <c r="F533" s="6">
        <v>0</v>
      </c>
      <c r="G533" s="6">
        <f t="shared" si="8"/>
        <v>1197.19</v>
      </c>
    </row>
    <row r="534" spans="1:7" s="7" customFormat="1" ht="12.75">
      <c r="A534" s="3">
        <v>148</v>
      </c>
      <c r="B534" s="4" t="s">
        <v>818</v>
      </c>
      <c r="C534" s="5">
        <v>43404</v>
      </c>
      <c r="D534" s="4" t="s">
        <v>819</v>
      </c>
      <c r="E534" s="6">
        <v>70044.75</v>
      </c>
      <c r="F534" s="6">
        <v>0</v>
      </c>
      <c r="G534" s="6">
        <f t="shared" si="8"/>
        <v>70044.75</v>
      </c>
    </row>
    <row r="535" spans="1:7" s="7" customFormat="1" ht="12.75">
      <c r="A535" s="3"/>
      <c r="B535" s="4" t="s">
        <v>931</v>
      </c>
      <c r="C535" s="5">
        <v>43404</v>
      </c>
      <c r="D535" s="4" t="s">
        <v>923</v>
      </c>
      <c r="E535" s="6">
        <v>453.84</v>
      </c>
      <c r="F535" s="6">
        <v>0</v>
      </c>
      <c r="G535" s="6">
        <f t="shared" si="8"/>
        <v>453.84</v>
      </c>
    </row>
    <row r="536" spans="1:7" s="7" customFormat="1" ht="12.75">
      <c r="A536" s="3"/>
      <c r="B536" s="4" t="s">
        <v>932</v>
      </c>
      <c r="C536" s="5">
        <v>43404</v>
      </c>
      <c r="D536" s="4" t="s">
        <v>923</v>
      </c>
      <c r="E536" s="6">
        <v>209.84</v>
      </c>
      <c r="F536" s="6">
        <v>0</v>
      </c>
      <c r="G536" s="6">
        <f t="shared" si="8"/>
        <v>209.84</v>
      </c>
    </row>
    <row r="537" spans="1:7" s="7" customFormat="1" ht="12.75">
      <c r="A537" s="3">
        <v>177</v>
      </c>
      <c r="B537" s="4" t="s">
        <v>943</v>
      </c>
      <c r="C537" s="5">
        <v>43404</v>
      </c>
      <c r="D537" s="4" t="s">
        <v>944</v>
      </c>
      <c r="E537" s="6">
        <v>666.12</v>
      </c>
      <c r="F537" s="6">
        <v>0</v>
      </c>
      <c r="G537" s="6">
        <f t="shared" si="8"/>
        <v>666.12</v>
      </c>
    </row>
    <row r="538" spans="1:7" s="7" customFormat="1" ht="12.75">
      <c r="A538" s="3">
        <v>22</v>
      </c>
      <c r="B538" s="4" t="s">
        <v>39</v>
      </c>
      <c r="C538" s="5">
        <v>43409</v>
      </c>
      <c r="D538" s="4" t="s">
        <v>97</v>
      </c>
      <c r="E538" s="6">
        <v>1500</v>
      </c>
      <c r="F538" s="6">
        <v>0</v>
      </c>
      <c r="G538" s="6">
        <f t="shared" si="8"/>
        <v>1500</v>
      </c>
    </row>
    <row r="539" spans="1:7" s="7" customFormat="1" ht="12.75">
      <c r="A539" s="3">
        <v>35</v>
      </c>
      <c r="B539" s="4" t="s">
        <v>195</v>
      </c>
      <c r="C539" s="5">
        <v>43409</v>
      </c>
      <c r="D539" s="4" t="s">
        <v>196</v>
      </c>
      <c r="E539" s="6">
        <v>2379</v>
      </c>
      <c r="F539" s="6">
        <v>0</v>
      </c>
      <c r="G539" s="6">
        <f t="shared" si="8"/>
        <v>2379</v>
      </c>
    </row>
    <row r="540" spans="1:7" s="7" customFormat="1" ht="12.75">
      <c r="A540" s="3">
        <v>41</v>
      </c>
      <c r="B540" s="4" t="s">
        <v>200</v>
      </c>
      <c r="C540" s="5">
        <v>43409</v>
      </c>
      <c r="D540" s="4" t="s">
        <v>218</v>
      </c>
      <c r="E540" s="6">
        <v>1917.94</v>
      </c>
      <c r="F540" s="6">
        <v>0</v>
      </c>
      <c r="G540" s="6">
        <f t="shared" si="8"/>
        <v>1917.94</v>
      </c>
    </row>
    <row r="541" spans="1:7" s="7" customFormat="1" ht="12.75">
      <c r="A541" s="3">
        <v>146</v>
      </c>
      <c r="B541" s="4" t="s">
        <v>814</v>
      </c>
      <c r="C541" s="5">
        <v>43409</v>
      </c>
      <c r="D541" s="4" t="s">
        <v>815</v>
      </c>
      <c r="E541" s="6">
        <v>23.32</v>
      </c>
      <c r="F541" s="6">
        <v>0</v>
      </c>
      <c r="G541" s="6">
        <f t="shared" si="8"/>
        <v>23.32</v>
      </c>
    </row>
    <row r="542" spans="1:7" s="7" customFormat="1" ht="12.75">
      <c r="A542" s="3">
        <v>169</v>
      </c>
      <c r="B542" s="4" t="s">
        <v>904</v>
      </c>
      <c r="C542" s="5">
        <v>43409</v>
      </c>
      <c r="D542" s="4" t="s">
        <v>887</v>
      </c>
      <c r="E542" s="6">
        <v>872.2</v>
      </c>
      <c r="F542" s="6">
        <v>0</v>
      </c>
      <c r="G542" s="6">
        <f t="shared" si="8"/>
        <v>872.2</v>
      </c>
    </row>
    <row r="543" spans="1:7" s="7" customFormat="1" ht="12.75">
      <c r="A543" s="3">
        <v>125</v>
      </c>
      <c r="B543" s="4" t="s">
        <v>634</v>
      </c>
      <c r="C543" s="5">
        <v>43410</v>
      </c>
      <c r="D543" s="4" t="s">
        <v>715</v>
      </c>
      <c r="E543" s="6">
        <v>5177.7</v>
      </c>
      <c r="F543" s="6">
        <v>0</v>
      </c>
      <c r="G543" s="6">
        <f t="shared" si="8"/>
        <v>5177.7</v>
      </c>
    </row>
    <row r="544" spans="1:7" s="7" customFormat="1" ht="12.75">
      <c r="A544" s="3">
        <v>25</v>
      </c>
      <c r="B544" s="4" t="s">
        <v>140</v>
      </c>
      <c r="C544" s="5">
        <v>43412</v>
      </c>
      <c r="D544" s="4" t="s">
        <v>107</v>
      </c>
      <c r="E544" s="6">
        <v>62.4</v>
      </c>
      <c r="F544" s="6">
        <v>0</v>
      </c>
      <c r="G544" s="6">
        <f t="shared" si="8"/>
        <v>62.4</v>
      </c>
    </row>
    <row r="545" spans="1:7" s="7" customFormat="1" ht="12.75">
      <c r="A545" s="3">
        <v>173</v>
      </c>
      <c r="B545" s="4" t="s">
        <v>916</v>
      </c>
      <c r="C545" s="5">
        <v>43412</v>
      </c>
      <c r="D545" s="4" t="s">
        <v>914</v>
      </c>
      <c r="E545" s="6">
        <v>7298.77</v>
      </c>
      <c r="F545" s="6">
        <v>0</v>
      </c>
      <c r="G545" s="6">
        <f t="shared" si="8"/>
        <v>7298.77</v>
      </c>
    </row>
    <row r="546" spans="1:7" s="7" customFormat="1" ht="12.75">
      <c r="A546" s="3"/>
      <c r="B546" s="4" t="s">
        <v>933</v>
      </c>
      <c r="C546" s="5">
        <v>43412</v>
      </c>
      <c r="D546" s="4" t="s">
        <v>923</v>
      </c>
      <c r="E546" s="6">
        <v>251.32</v>
      </c>
      <c r="F546" s="6">
        <v>0</v>
      </c>
      <c r="G546" s="6">
        <f t="shared" si="8"/>
        <v>251.32</v>
      </c>
    </row>
    <row r="547" spans="1:7" s="7" customFormat="1" ht="12.75">
      <c r="A547" s="3"/>
      <c r="B547" s="4" t="s">
        <v>934</v>
      </c>
      <c r="C547" s="5">
        <v>43412</v>
      </c>
      <c r="D547" s="4" t="s">
        <v>923</v>
      </c>
      <c r="E547" s="6">
        <v>226.92</v>
      </c>
      <c r="F547" s="6">
        <v>0</v>
      </c>
      <c r="G547" s="6">
        <f t="shared" si="8"/>
        <v>226.92</v>
      </c>
    </row>
    <row r="548" spans="1:7" s="7" customFormat="1" ht="12.75">
      <c r="A548" s="3"/>
      <c r="B548" s="4" t="s">
        <v>58</v>
      </c>
      <c r="C548" s="5">
        <v>43413</v>
      </c>
      <c r="D548" s="4" t="s">
        <v>48</v>
      </c>
      <c r="E548" s="6">
        <v>381.37</v>
      </c>
      <c r="F548" s="6">
        <v>0</v>
      </c>
      <c r="G548" s="6">
        <f t="shared" si="8"/>
        <v>381.37</v>
      </c>
    </row>
    <row r="549" spans="1:7" s="7" customFormat="1" ht="12.75">
      <c r="A549" s="3"/>
      <c r="B549" s="4" t="s">
        <v>59</v>
      </c>
      <c r="C549" s="5">
        <v>43413</v>
      </c>
      <c r="D549" s="4" t="s">
        <v>48</v>
      </c>
      <c r="E549" s="6">
        <v>61</v>
      </c>
      <c r="F549" s="6">
        <v>0</v>
      </c>
      <c r="G549" s="6">
        <f t="shared" si="8"/>
        <v>61</v>
      </c>
    </row>
    <row r="550" spans="1:7" s="7" customFormat="1" ht="12.75">
      <c r="A550" s="3"/>
      <c r="B550" s="4" t="s">
        <v>464</v>
      </c>
      <c r="C550" s="5">
        <v>43413</v>
      </c>
      <c r="D550" s="4" t="s">
        <v>402</v>
      </c>
      <c r="E550" s="6">
        <v>167.38</v>
      </c>
      <c r="F550" s="6">
        <v>0</v>
      </c>
      <c r="G550" s="6">
        <f t="shared" si="8"/>
        <v>167.38</v>
      </c>
    </row>
    <row r="551" spans="1:7" s="7" customFormat="1" ht="12.75">
      <c r="A551" s="3"/>
      <c r="B551" s="4" t="s">
        <v>465</v>
      </c>
      <c r="C551" s="5">
        <v>43413</v>
      </c>
      <c r="D551" s="4" t="s">
        <v>402</v>
      </c>
      <c r="E551" s="6">
        <v>1971.76</v>
      </c>
      <c r="F551" s="6">
        <v>0</v>
      </c>
      <c r="G551" s="6">
        <f t="shared" si="8"/>
        <v>1971.76</v>
      </c>
    </row>
    <row r="552" spans="1:7" s="7" customFormat="1" ht="12.75">
      <c r="A552" s="3"/>
      <c r="B552" s="4" t="s">
        <v>466</v>
      </c>
      <c r="C552" s="5">
        <v>43413</v>
      </c>
      <c r="D552" s="4" t="s">
        <v>402</v>
      </c>
      <c r="E552" s="6">
        <v>226.92</v>
      </c>
      <c r="F552" s="6">
        <v>0</v>
      </c>
      <c r="G552" s="6">
        <f t="shared" si="8"/>
        <v>226.92</v>
      </c>
    </row>
    <row r="553" spans="1:7" s="7" customFormat="1" ht="12.75">
      <c r="A553" s="3"/>
      <c r="B553" s="4" t="s">
        <v>467</v>
      </c>
      <c r="C553" s="5">
        <v>43413</v>
      </c>
      <c r="D553" s="4" t="s">
        <v>402</v>
      </c>
      <c r="E553" s="6">
        <v>577.66999999999996</v>
      </c>
      <c r="F553" s="6">
        <v>0</v>
      </c>
      <c r="G553" s="6">
        <f t="shared" si="8"/>
        <v>577.66999999999996</v>
      </c>
    </row>
    <row r="554" spans="1:7" s="7" customFormat="1" ht="12.75">
      <c r="A554" s="3"/>
      <c r="B554" s="4" t="s">
        <v>468</v>
      </c>
      <c r="C554" s="5">
        <v>43413</v>
      </c>
      <c r="D554" s="4" t="s">
        <v>402</v>
      </c>
      <c r="E554" s="6">
        <v>877.06</v>
      </c>
      <c r="F554" s="6">
        <v>0</v>
      </c>
      <c r="G554" s="6">
        <f t="shared" si="8"/>
        <v>877.06</v>
      </c>
    </row>
    <row r="555" spans="1:7" s="7" customFormat="1" ht="12.75">
      <c r="A555" s="3"/>
      <c r="B555" s="4" t="s">
        <v>469</v>
      </c>
      <c r="C555" s="5">
        <v>43413</v>
      </c>
      <c r="D555" s="4" t="s">
        <v>402</v>
      </c>
      <c r="E555" s="6">
        <v>251.08</v>
      </c>
      <c r="F555" s="6">
        <v>0</v>
      </c>
      <c r="G555" s="6">
        <f t="shared" si="8"/>
        <v>251.08</v>
      </c>
    </row>
    <row r="556" spans="1:7" s="7" customFormat="1" ht="12.75">
      <c r="A556" s="3"/>
      <c r="B556" s="4" t="s">
        <v>470</v>
      </c>
      <c r="C556" s="5">
        <v>43413</v>
      </c>
      <c r="D556" s="4" t="s">
        <v>402</v>
      </c>
      <c r="E556" s="6">
        <v>43.55</v>
      </c>
      <c r="F556" s="6">
        <v>0</v>
      </c>
      <c r="G556" s="6">
        <f t="shared" si="8"/>
        <v>43.55</v>
      </c>
    </row>
    <row r="557" spans="1:7" s="7" customFormat="1" ht="12.75">
      <c r="A557" s="3"/>
      <c r="B557" s="4" t="s">
        <v>601</v>
      </c>
      <c r="C557" s="5">
        <v>43413</v>
      </c>
      <c r="D557" s="4" t="s">
        <v>568</v>
      </c>
      <c r="E557" s="6">
        <v>478.53</v>
      </c>
      <c r="F557" s="6">
        <v>0</v>
      </c>
      <c r="G557" s="6">
        <f t="shared" si="8"/>
        <v>478.53</v>
      </c>
    </row>
    <row r="558" spans="1:7" s="7" customFormat="1" ht="12.75">
      <c r="A558" s="3">
        <v>147</v>
      </c>
      <c r="B558" s="4" t="s">
        <v>816</v>
      </c>
      <c r="C558" s="5">
        <v>43416</v>
      </c>
      <c r="D558" s="4" t="s">
        <v>817</v>
      </c>
      <c r="E558" s="6">
        <v>634.13</v>
      </c>
      <c r="F558" s="6">
        <v>0</v>
      </c>
      <c r="G558" s="6">
        <f t="shared" si="8"/>
        <v>634.13</v>
      </c>
    </row>
    <row r="559" spans="1:7" s="7" customFormat="1" ht="12.75">
      <c r="A559" s="3">
        <v>47</v>
      </c>
      <c r="B559" s="4" t="s">
        <v>229</v>
      </c>
      <c r="C559" s="5">
        <v>43417</v>
      </c>
      <c r="D559" s="4" t="s">
        <v>230</v>
      </c>
      <c r="E559" s="6">
        <v>1352</v>
      </c>
      <c r="F559" s="6">
        <v>0</v>
      </c>
      <c r="G559" s="6">
        <f t="shared" si="8"/>
        <v>1352</v>
      </c>
    </row>
    <row r="560" spans="1:7" s="7" customFormat="1" ht="12.75">
      <c r="A560" s="3">
        <v>91</v>
      </c>
      <c r="B560" s="4" t="s">
        <v>511</v>
      </c>
      <c r="C560" s="5">
        <v>43417</v>
      </c>
      <c r="D560" s="4" t="s">
        <v>512</v>
      </c>
      <c r="E560" s="6">
        <v>352.58</v>
      </c>
      <c r="F560" s="6">
        <v>0</v>
      </c>
      <c r="G560" s="6">
        <f t="shared" si="8"/>
        <v>352.58</v>
      </c>
    </row>
    <row r="561" spans="1:7" s="7" customFormat="1" ht="12.75">
      <c r="A561" s="3"/>
      <c r="B561" s="4" t="s">
        <v>516</v>
      </c>
      <c r="C561" s="5">
        <v>43418</v>
      </c>
      <c r="D561" s="4" t="s">
        <v>514</v>
      </c>
      <c r="E561" s="6">
        <v>7996.37</v>
      </c>
      <c r="F561" s="6">
        <v>0</v>
      </c>
      <c r="G561" s="6">
        <f t="shared" si="8"/>
        <v>7996.37</v>
      </c>
    </row>
    <row r="562" spans="1:7" s="7" customFormat="1" ht="12.75">
      <c r="A562" s="3"/>
      <c r="B562" s="4" t="s">
        <v>188</v>
      </c>
      <c r="C562" s="5">
        <v>43419</v>
      </c>
      <c r="D562" s="4" t="s">
        <v>189</v>
      </c>
      <c r="E562" s="6">
        <v>12200</v>
      </c>
      <c r="F562" s="6">
        <v>0</v>
      </c>
      <c r="G562" s="6">
        <f t="shared" si="8"/>
        <v>12200</v>
      </c>
    </row>
    <row r="563" spans="1:7" s="7" customFormat="1" ht="12.75">
      <c r="A563" s="3"/>
      <c r="B563" s="4" t="s">
        <v>935</v>
      </c>
      <c r="C563" s="5">
        <v>43419</v>
      </c>
      <c r="D563" s="4" t="s">
        <v>923</v>
      </c>
      <c r="E563" s="6">
        <v>221.11</v>
      </c>
      <c r="F563" s="6">
        <v>0</v>
      </c>
      <c r="G563" s="6">
        <f t="shared" si="8"/>
        <v>221.11</v>
      </c>
    </row>
    <row r="564" spans="1:7" s="7" customFormat="1" ht="12.75">
      <c r="A564" s="3"/>
      <c r="B564" s="4" t="s">
        <v>936</v>
      </c>
      <c r="C564" s="5">
        <v>43419</v>
      </c>
      <c r="D564" s="4" t="s">
        <v>923</v>
      </c>
      <c r="E564" s="6">
        <v>226.92</v>
      </c>
      <c r="F564" s="6">
        <v>0</v>
      </c>
      <c r="G564" s="6">
        <f t="shared" si="8"/>
        <v>226.92</v>
      </c>
    </row>
    <row r="565" spans="1:7" s="7" customFormat="1" ht="12.75">
      <c r="A565" s="3"/>
      <c r="B565" s="4" t="s">
        <v>60</v>
      </c>
      <c r="C565" s="5">
        <v>43420</v>
      </c>
      <c r="D565" s="4" t="s">
        <v>48</v>
      </c>
      <c r="E565" s="6">
        <v>3668.19</v>
      </c>
      <c r="F565" s="6">
        <v>0</v>
      </c>
      <c r="G565" s="6">
        <f t="shared" si="8"/>
        <v>3668.19</v>
      </c>
    </row>
    <row r="566" spans="1:7" s="7" customFormat="1" ht="12.75">
      <c r="A566" s="3">
        <v>37</v>
      </c>
      <c r="B566" s="4" t="s">
        <v>200</v>
      </c>
      <c r="C566" s="5">
        <v>43420</v>
      </c>
      <c r="D566" s="4" t="s">
        <v>201</v>
      </c>
      <c r="E566" s="6">
        <v>1586</v>
      </c>
      <c r="F566" s="6">
        <v>0</v>
      </c>
      <c r="G566" s="6">
        <f t="shared" si="8"/>
        <v>1586</v>
      </c>
    </row>
    <row r="567" spans="1:7" s="7" customFormat="1" ht="12.75">
      <c r="A567" s="3">
        <v>76</v>
      </c>
      <c r="B567" s="4" t="s">
        <v>346</v>
      </c>
      <c r="C567" s="5">
        <v>43420</v>
      </c>
      <c r="D567" s="4" t="s">
        <v>345</v>
      </c>
      <c r="E567" s="6">
        <v>2201.19</v>
      </c>
      <c r="F567" s="6">
        <v>0</v>
      </c>
      <c r="G567" s="6">
        <f t="shared" si="8"/>
        <v>2201.19</v>
      </c>
    </row>
    <row r="568" spans="1:7" s="7" customFormat="1" ht="12.75">
      <c r="A568" s="3"/>
      <c r="B568" s="4" t="s">
        <v>471</v>
      </c>
      <c r="C568" s="5">
        <v>43420</v>
      </c>
      <c r="D568" s="4" t="s">
        <v>402</v>
      </c>
      <c r="E568" s="6">
        <v>303.77999999999997</v>
      </c>
      <c r="F568" s="6">
        <v>0</v>
      </c>
      <c r="G568" s="6">
        <f t="shared" si="8"/>
        <v>303.77999999999997</v>
      </c>
    </row>
    <row r="569" spans="1:7" s="7" customFormat="1" ht="12.75">
      <c r="A569" s="3"/>
      <c r="B569" s="4" t="s">
        <v>323</v>
      </c>
      <c r="C569" s="5">
        <v>43423</v>
      </c>
      <c r="D569" s="4" t="s">
        <v>324</v>
      </c>
      <c r="E569" s="6">
        <v>276.58</v>
      </c>
      <c r="F569" s="6">
        <v>0</v>
      </c>
      <c r="G569" s="6">
        <f t="shared" si="8"/>
        <v>276.58</v>
      </c>
    </row>
    <row r="570" spans="1:7" s="7" customFormat="1" ht="12.75">
      <c r="A570" s="3"/>
      <c r="B570" s="4" t="s">
        <v>325</v>
      </c>
      <c r="C570" s="5">
        <v>43423</v>
      </c>
      <c r="D570" s="4" t="s">
        <v>324</v>
      </c>
      <c r="E570" s="6">
        <v>267.77999999999997</v>
      </c>
      <c r="F570" s="6">
        <v>0</v>
      </c>
      <c r="G570" s="6">
        <f t="shared" si="8"/>
        <v>267.77999999999997</v>
      </c>
    </row>
    <row r="571" spans="1:7" s="7" customFormat="1" ht="12.75">
      <c r="A571" s="3">
        <v>68</v>
      </c>
      <c r="B571" s="4" t="s">
        <v>326</v>
      </c>
      <c r="C571" s="5">
        <v>43423</v>
      </c>
      <c r="D571" s="4" t="s">
        <v>324</v>
      </c>
      <c r="E571" s="6">
        <v>272.99</v>
      </c>
      <c r="F571" s="6">
        <v>0</v>
      </c>
      <c r="G571" s="6">
        <f t="shared" si="8"/>
        <v>272.99</v>
      </c>
    </row>
    <row r="572" spans="1:7" s="7" customFormat="1" ht="12.75">
      <c r="A572" s="3"/>
      <c r="B572" s="4" t="s">
        <v>381</v>
      </c>
      <c r="C572" s="5">
        <v>43423</v>
      </c>
      <c r="D572" s="4" t="s">
        <v>366</v>
      </c>
      <c r="E572" s="6">
        <v>2744.05</v>
      </c>
      <c r="F572" s="6">
        <v>0</v>
      </c>
      <c r="G572" s="6">
        <f t="shared" si="8"/>
        <v>2744.05</v>
      </c>
    </row>
    <row r="573" spans="1:7" s="7" customFormat="1" ht="12.75">
      <c r="A573" s="3"/>
      <c r="B573" s="4" t="s">
        <v>559</v>
      </c>
      <c r="C573" s="5">
        <v>43423</v>
      </c>
      <c r="D573" s="4" t="s">
        <v>526</v>
      </c>
      <c r="E573" s="6">
        <v>13078.06</v>
      </c>
      <c r="F573" s="6">
        <v>0</v>
      </c>
      <c r="G573" s="6">
        <f t="shared" si="8"/>
        <v>13078.06</v>
      </c>
    </row>
    <row r="574" spans="1:7" s="7" customFormat="1" ht="12.75">
      <c r="A574" s="3"/>
      <c r="B574" s="4" t="s">
        <v>560</v>
      </c>
      <c r="C574" s="5">
        <v>43423</v>
      </c>
      <c r="D574" s="4" t="s">
        <v>526</v>
      </c>
      <c r="E574" s="6">
        <v>2262.12</v>
      </c>
      <c r="F574" s="6">
        <v>0</v>
      </c>
      <c r="G574" s="6">
        <f t="shared" si="8"/>
        <v>2262.12</v>
      </c>
    </row>
    <row r="575" spans="1:7" s="7" customFormat="1" ht="12.75">
      <c r="A575" s="3"/>
      <c r="B575" s="4" t="s">
        <v>561</v>
      </c>
      <c r="C575" s="5">
        <v>43423</v>
      </c>
      <c r="D575" s="4" t="s">
        <v>526</v>
      </c>
      <c r="E575" s="6">
        <v>3356.7</v>
      </c>
      <c r="F575" s="6">
        <v>0</v>
      </c>
      <c r="G575" s="6">
        <f t="shared" si="8"/>
        <v>3356.7</v>
      </c>
    </row>
    <row r="576" spans="1:7" s="7" customFormat="1" ht="12.75">
      <c r="A576" s="3">
        <v>28</v>
      </c>
      <c r="B576" s="4" t="s">
        <v>176</v>
      </c>
      <c r="C576" s="5">
        <v>43424</v>
      </c>
      <c r="D576" s="4" t="s">
        <v>175</v>
      </c>
      <c r="E576" s="6">
        <v>5612</v>
      </c>
      <c r="F576" s="6">
        <v>0</v>
      </c>
      <c r="G576" s="6">
        <f t="shared" si="8"/>
        <v>5612</v>
      </c>
    </row>
    <row r="577" spans="1:7" s="7" customFormat="1" ht="12.75">
      <c r="A577" s="3">
        <v>52</v>
      </c>
      <c r="B577" s="4" t="s">
        <v>245</v>
      </c>
      <c r="C577" s="5">
        <v>43424</v>
      </c>
      <c r="D577" s="4" t="s">
        <v>246</v>
      </c>
      <c r="E577" s="6">
        <v>2402.9899999999998</v>
      </c>
      <c r="F577" s="6">
        <v>0</v>
      </c>
      <c r="G577" s="6">
        <f t="shared" si="8"/>
        <v>2402.9899999999998</v>
      </c>
    </row>
    <row r="578" spans="1:7" s="7" customFormat="1" ht="12.75">
      <c r="A578" s="3">
        <v>79</v>
      </c>
      <c r="B578" s="4" t="s">
        <v>383</v>
      </c>
      <c r="C578" s="5">
        <v>43424</v>
      </c>
      <c r="D578" s="4" t="s">
        <v>384</v>
      </c>
      <c r="E578" s="6">
        <v>453.84</v>
      </c>
      <c r="F578" s="6">
        <v>0</v>
      </c>
      <c r="G578" s="6">
        <f t="shared" si="8"/>
        <v>453.84</v>
      </c>
    </row>
    <row r="579" spans="1:7" s="7" customFormat="1" ht="12.75">
      <c r="A579" s="3">
        <v>14</v>
      </c>
      <c r="B579" s="4" t="s">
        <v>45</v>
      </c>
      <c r="C579" s="5">
        <v>43425</v>
      </c>
      <c r="D579" s="4" t="s">
        <v>46</v>
      </c>
      <c r="E579" s="6">
        <v>2521.54</v>
      </c>
      <c r="F579" s="6">
        <v>0</v>
      </c>
      <c r="G579" s="6">
        <f t="shared" si="8"/>
        <v>2521.54</v>
      </c>
    </row>
    <row r="580" spans="1:7" s="7" customFormat="1" ht="12.75">
      <c r="A580" s="3"/>
      <c r="B580" s="4" t="s">
        <v>210</v>
      </c>
      <c r="C580" s="5">
        <v>43425</v>
      </c>
      <c r="D580" s="4" t="s">
        <v>206</v>
      </c>
      <c r="E580" s="6">
        <v>343.8</v>
      </c>
      <c r="F580" s="6">
        <v>0</v>
      </c>
      <c r="G580" s="6">
        <f t="shared" si="8"/>
        <v>343.8</v>
      </c>
    </row>
    <row r="581" spans="1:7" s="7" customFormat="1" ht="12.75">
      <c r="A581" s="3"/>
      <c r="B581" s="4" t="s">
        <v>239</v>
      </c>
      <c r="C581" s="5">
        <v>43426</v>
      </c>
      <c r="D581" s="4" t="s">
        <v>238</v>
      </c>
      <c r="E581" s="6">
        <v>59634.04</v>
      </c>
      <c r="F581" s="6">
        <v>0</v>
      </c>
      <c r="G581" s="6">
        <f t="shared" si="8"/>
        <v>59634.04</v>
      </c>
    </row>
    <row r="582" spans="1:7" s="7" customFormat="1" ht="12.75">
      <c r="A582" s="3">
        <v>163</v>
      </c>
      <c r="B582" s="4" t="s">
        <v>856</v>
      </c>
      <c r="C582" s="5">
        <v>43426</v>
      </c>
      <c r="D582" s="4" t="s">
        <v>857</v>
      </c>
      <c r="E582" s="6">
        <v>1907.99</v>
      </c>
      <c r="F582" s="6">
        <v>0</v>
      </c>
      <c r="G582" s="6">
        <f t="shared" ref="G582:G645" si="9">+E582-F582</f>
        <v>1907.99</v>
      </c>
    </row>
    <row r="583" spans="1:7" s="7" customFormat="1" ht="12.75">
      <c r="A583" s="3"/>
      <c r="B583" s="4" t="s">
        <v>937</v>
      </c>
      <c r="C583" s="5">
        <v>43426</v>
      </c>
      <c r="D583" s="4" t="s">
        <v>923</v>
      </c>
      <c r="E583" s="6">
        <v>428.9</v>
      </c>
      <c r="F583" s="6">
        <v>0</v>
      </c>
      <c r="G583" s="6">
        <f t="shared" si="9"/>
        <v>428.9</v>
      </c>
    </row>
    <row r="584" spans="1:7" s="7" customFormat="1" ht="12.75">
      <c r="A584" s="3"/>
      <c r="B584" s="4" t="s">
        <v>938</v>
      </c>
      <c r="C584" s="5">
        <v>43426</v>
      </c>
      <c r="D584" s="4" t="s">
        <v>923</v>
      </c>
      <c r="E584" s="6">
        <v>218.53</v>
      </c>
      <c r="F584" s="6">
        <v>0</v>
      </c>
      <c r="G584" s="6">
        <f t="shared" si="9"/>
        <v>218.53</v>
      </c>
    </row>
    <row r="585" spans="1:7" s="7" customFormat="1" ht="12.75">
      <c r="A585" s="3"/>
      <c r="B585" s="4" t="s">
        <v>472</v>
      </c>
      <c r="C585" s="5">
        <v>43427</v>
      </c>
      <c r="D585" s="4" t="s">
        <v>402</v>
      </c>
      <c r="E585" s="6">
        <v>204.96</v>
      </c>
      <c r="F585" s="6">
        <v>0</v>
      </c>
      <c r="G585" s="6">
        <f t="shared" si="9"/>
        <v>204.96</v>
      </c>
    </row>
    <row r="586" spans="1:7" s="7" customFormat="1" ht="12.75">
      <c r="A586" s="3"/>
      <c r="B586" s="4" t="s">
        <v>473</v>
      </c>
      <c r="C586" s="5">
        <v>43427</v>
      </c>
      <c r="D586" s="4" t="s">
        <v>402</v>
      </c>
      <c r="E586" s="6">
        <v>159.82</v>
      </c>
      <c r="F586" s="6">
        <v>0</v>
      </c>
      <c r="G586" s="6">
        <f t="shared" si="9"/>
        <v>159.82</v>
      </c>
    </row>
    <row r="587" spans="1:7" s="7" customFormat="1" ht="12.75">
      <c r="A587" s="3"/>
      <c r="B587" s="4" t="s">
        <v>474</v>
      </c>
      <c r="C587" s="5">
        <v>43427</v>
      </c>
      <c r="D587" s="4" t="s">
        <v>402</v>
      </c>
      <c r="E587" s="6">
        <v>314.76</v>
      </c>
      <c r="F587" s="6">
        <v>0</v>
      </c>
      <c r="G587" s="6">
        <f t="shared" si="9"/>
        <v>314.76</v>
      </c>
    </row>
    <row r="588" spans="1:7" s="7" customFormat="1" ht="12.75">
      <c r="A588" s="3"/>
      <c r="B588" s="4" t="s">
        <v>475</v>
      </c>
      <c r="C588" s="5">
        <v>43427</v>
      </c>
      <c r="D588" s="4" t="s">
        <v>402</v>
      </c>
      <c r="E588" s="6">
        <v>157.38</v>
      </c>
      <c r="F588" s="6">
        <v>0</v>
      </c>
      <c r="G588" s="6">
        <f t="shared" si="9"/>
        <v>157.38</v>
      </c>
    </row>
    <row r="589" spans="1:7" s="7" customFormat="1" ht="12.75">
      <c r="A589" s="3"/>
      <c r="B589" s="4" t="s">
        <v>476</v>
      </c>
      <c r="C589" s="5">
        <v>43427</v>
      </c>
      <c r="D589" s="4" t="s">
        <v>402</v>
      </c>
      <c r="E589" s="6">
        <v>191.05</v>
      </c>
      <c r="F589" s="6">
        <v>0</v>
      </c>
      <c r="G589" s="6">
        <f t="shared" si="9"/>
        <v>191.05</v>
      </c>
    </row>
    <row r="590" spans="1:7" s="7" customFormat="1" ht="12.75">
      <c r="A590" s="3">
        <v>115</v>
      </c>
      <c r="B590" s="4" t="s">
        <v>681</v>
      </c>
      <c r="C590" s="5">
        <v>43427</v>
      </c>
      <c r="D590" s="4" t="s">
        <v>682</v>
      </c>
      <c r="E590" s="6">
        <v>1754.82</v>
      </c>
      <c r="F590" s="6">
        <v>0</v>
      </c>
      <c r="G590" s="6">
        <f t="shared" si="9"/>
        <v>1754.82</v>
      </c>
    </row>
    <row r="591" spans="1:7" s="7" customFormat="1" ht="12.75">
      <c r="A591" s="3">
        <v>127</v>
      </c>
      <c r="B591" s="4" t="s">
        <v>639</v>
      </c>
      <c r="C591" s="5">
        <v>43427</v>
      </c>
      <c r="D591" s="4" t="s">
        <v>718</v>
      </c>
      <c r="E591" s="6">
        <v>4270</v>
      </c>
      <c r="F591" s="6">
        <v>0</v>
      </c>
      <c r="G591" s="6">
        <f t="shared" si="9"/>
        <v>4270</v>
      </c>
    </row>
    <row r="592" spans="1:7" s="7" customFormat="1" ht="12.75">
      <c r="A592" s="3"/>
      <c r="B592" s="4" t="s">
        <v>893</v>
      </c>
      <c r="C592" s="5">
        <v>43430</v>
      </c>
      <c r="D592" s="4" t="s">
        <v>891</v>
      </c>
      <c r="E592" s="6">
        <v>340.5</v>
      </c>
      <c r="F592" s="6">
        <v>0</v>
      </c>
      <c r="G592" s="6">
        <f t="shared" si="9"/>
        <v>340.5</v>
      </c>
    </row>
    <row r="593" spans="1:7" s="7" customFormat="1" ht="12.75">
      <c r="A593" s="3">
        <v>48</v>
      </c>
      <c r="B593" s="4" t="s">
        <v>234</v>
      </c>
      <c r="C593" s="5">
        <v>43431</v>
      </c>
      <c r="D593" s="4" t="s">
        <v>232</v>
      </c>
      <c r="E593" s="6">
        <v>4479.6000000000004</v>
      </c>
      <c r="F593" s="6">
        <v>0</v>
      </c>
      <c r="G593" s="6">
        <f t="shared" si="9"/>
        <v>4479.6000000000004</v>
      </c>
    </row>
    <row r="594" spans="1:7" s="7" customFormat="1" ht="12.75">
      <c r="A594" s="3">
        <v>53</v>
      </c>
      <c r="B594" s="4" t="s">
        <v>247</v>
      </c>
      <c r="C594" s="5">
        <v>43431</v>
      </c>
      <c r="D594" s="4" t="s">
        <v>248</v>
      </c>
      <c r="E594" s="6">
        <v>400</v>
      </c>
      <c r="F594" s="6">
        <v>0</v>
      </c>
      <c r="G594" s="6">
        <f t="shared" si="9"/>
        <v>400</v>
      </c>
    </row>
    <row r="595" spans="1:7" s="7" customFormat="1" ht="12.75">
      <c r="A595" s="3"/>
      <c r="B595" s="4" t="s">
        <v>268</v>
      </c>
      <c r="C595" s="5">
        <v>43431</v>
      </c>
      <c r="D595" s="4" t="s">
        <v>266</v>
      </c>
      <c r="E595" s="6">
        <v>54.93</v>
      </c>
      <c r="F595" s="6">
        <v>0</v>
      </c>
      <c r="G595" s="6">
        <f t="shared" si="9"/>
        <v>54.93</v>
      </c>
    </row>
    <row r="596" spans="1:7" s="7" customFormat="1" ht="12.75">
      <c r="A596" s="3"/>
      <c r="B596" s="4" t="s">
        <v>843</v>
      </c>
      <c r="C596" s="5">
        <v>43432</v>
      </c>
      <c r="D596" s="4" t="s">
        <v>844</v>
      </c>
      <c r="E596" s="6">
        <v>2833.96</v>
      </c>
      <c r="F596" s="6">
        <v>0</v>
      </c>
      <c r="G596" s="6">
        <f t="shared" si="9"/>
        <v>2833.96</v>
      </c>
    </row>
    <row r="597" spans="1:7" s="7" customFormat="1" ht="12.75">
      <c r="A597" s="3">
        <v>168</v>
      </c>
      <c r="B597" s="4" t="s">
        <v>894</v>
      </c>
      <c r="C597" s="5">
        <v>43432</v>
      </c>
      <c r="D597" s="4" t="s">
        <v>891</v>
      </c>
      <c r="E597" s="6">
        <v>400.26</v>
      </c>
      <c r="F597" s="6">
        <v>0</v>
      </c>
      <c r="G597" s="6">
        <f t="shared" si="9"/>
        <v>400.26</v>
      </c>
    </row>
    <row r="598" spans="1:7" s="7" customFormat="1" ht="12.75">
      <c r="A598" s="3">
        <v>174</v>
      </c>
      <c r="B598" s="4" t="s">
        <v>917</v>
      </c>
      <c r="C598" s="5">
        <v>43433</v>
      </c>
      <c r="D598" s="4" t="s">
        <v>918</v>
      </c>
      <c r="E598" s="6">
        <v>1663.96</v>
      </c>
      <c r="F598" s="6">
        <v>0</v>
      </c>
      <c r="G598" s="6">
        <f t="shared" si="9"/>
        <v>1663.96</v>
      </c>
    </row>
    <row r="599" spans="1:7" s="7" customFormat="1" ht="12.75">
      <c r="A599" s="3"/>
      <c r="B599" s="4" t="s">
        <v>939</v>
      </c>
      <c r="C599" s="5">
        <v>43433</v>
      </c>
      <c r="D599" s="4" t="s">
        <v>923</v>
      </c>
      <c r="E599" s="6">
        <v>23.5</v>
      </c>
      <c r="F599" s="6">
        <v>0</v>
      </c>
      <c r="G599" s="6">
        <f t="shared" si="9"/>
        <v>23.5</v>
      </c>
    </row>
    <row r="600" spans="1:7" s="7" customFormat="1" ht="12.75">
      <c r="A600" s="3"/>
      <c r="B600" s="4" t="s">
        <v>9</v>
      </c>
      <c r="C600" s="5">
        <v>43434</v>
      </c>
      <c r="D600" s="4" t="s">
        <v>10</v>
      </c>
      <c r="E600" s="6">
        <v>20862</v>
      </c>
      <c r="F600" s="6">
        <v>0</v>
      </c>
      <c r="G600" s="6">
        <f t="shared" si="9"/>
        <v>20862</v>
      </c>
    </row>
    <row r="601" spans="1:7" s="7" customFormat="1" ht="12.75">
      <c r="A601" s="3"/>
      <c r="B601" s="4" t="s">
        <v>61</v>
      </c>
      <c r="C601" s="5">
        <v>43434</v>
      </c>
      <c r="D601" s="4" t="s">
        <v>48</v>
      </c>
      <c r="E601" s="6">
        <v>1757.41</v>
      </c>
      <c r="F601" s="6">
        <v>0</v>
      </c>
      <c r="G601" s="6">
        <f t="shared" si="9"/>
        <v>1757.41</v>
      </c>
    </row>
    <row r="602" spans="1:7" s="7" customFormat="1" ht="12.75">
      <c r="A602" s="3"/>
      <c r="B602" s="4" t="s">
        <v>62</v>
      </c>
      <c r="C602" s="5">
        <v>43434</v>
      </c>
      <c r="D602" s="4" t="s">
        <v>48</v>
      </c>
      <c r="E602" s="6">
        <v>8668.27</v>
      </c>
      <c r="F602" s="6">
        <v>0</v>
      </c>
      <c r="G602" s="6">
        <f t="shared" si="9"/>
        <v>8668.27</v>
      </c>
    </row>
    <row r="603" spans="1:7" s="7" customFormat="1" ht="12.75">
      <c r="A603" s="3"/>
      <c r="B603" s="4" t="s">
        <v>215</v>
      </c>
      <c r="C603" s="5">
        <v>43434</v>
      </c>
      <c r="D603" s="4" t="s">
        <v>213</v>
      </c>
      <c r="E603" s="6">
        <v>2196</v>
      </c>
      <c r="F603" s="6">
        <v>0</v>
      </c>
      <c r="G603" s="6">
        <f t="shared" si="9"/>
        <v>2196</v>
      </c>
    </row>
    <row r="604" spans="1:7" s="7" customFormat="1" ht="12.75">
      <c r="A604" s="3"/>
      <c r="B604" s="4" t="s">
        <v>242</v>
      </c>
      <c r="C604" s="5">
        <v>43434</v>
      </c>
      <c r="D604" s="4" t="s">
        <v>243</v>
      </c>
      <c r="E604" s="6">
        <v>449.6</v>
      </c>
      <c r="F604" s="6">
        <v>0</v>
      </c>
      <c r="G604" s="6">
        <f t="shared" si="9"/>
        <v>449.6</v>
      </c>
    </row>
    <row r="605" spans="1:7" s="7" customFormat="1" ht="12.75">
      <c r="A605" s="3"/>
      <c r="B605" s="4" t="s">
        <v>305</v>
      </c>
      <c r="C605" s="5">
        <v>43434</v>
      </c>
      <c r="D605" s="4" t="s">
        <v>283</v>
      </c>
      <c r="E605" s="6">
        <v>186.05</v>
      </c>
      <c r="F605" s="6">
        <v>0</v>
      </c>
      <c r="G605" s="6">
        <f t="shared" si="9"/>
        <v>186.05</v>
      </c>
    </row>
    <row r="606" spans="1:7" s="7" customFormat="1" ht="12.75">
      <c r="A606" s="3"/>
      <c r="B606" s="4" t="s">
        <v>306</v>
      </c>
      <c r="C606" s="5">
        <v>43434</v>
      </c>
      <c r="D606" s="4" t="s">
        <v>283</v>
      </c>
      <c r="E606" s="6">
        <v>1323.77</v>
      </c>
      <c r="F606" s="6">
        <v>0</v>
      </c>
      <c r="G606" s="6">
        <f t="shared" si="9"/>
        <v>1323.77</v>
      </c>
    </row>
    <row r="607" spans="1:7" s="7" customFormat="1" ht="12.75">
      <c r="A607" s="3"/>
      <c r="B607" s="4" t="s">
        <v>307</v>
      </c>
      <c r="C607" s="5">
        <v>43434</v>
      </c>
      <c r="D607" s="4" t="s">
        <v>283</v>
      </c>
      <c r="E607" s="6">
        <v>91.5</v>
      </c>
      <c r="F607" s="6">
        <v>0</v>
      </c>
      <c r="G607" s="6">
        <f t="shared" si="9"/>
        <v>91.5</v>
      </c>
    </row>
    <row r="608" spans="1:7" s="7" customFormat="1" ht="12.75">
      <c r="A608" s="3"/>
      <c r="B608" s="4" t="s">
        <v>308</v>
      </c>
      <c r="C608" s="5">
        <v>43434</v>
      </c>
      <c r="D608" s="4" t="s">
        <v>283</v>
      </c>
      <c r="E608" s="6">
        <v>2337.54</v>
      </c>
      <c r="F608" s="6">
        <v>0</v>
      </c>
      <c r="G608" s="6">
        <f t="shared" si="9"/>
        <v>2337.54</v>
      </c>
    </row>
    <row r="609" spans="1:7" s="7" customFormat="1" ht="12.75">
      <c r="A609" s="3">
        <v>90</v>
      </c>
      <c r="B609" s="4" t="s">
        <v>509</v>
      </c>
      <c r="C609" s="5">
        <v>43434</v>
      </c>
      <c r="D609" s="4" t="s">
        <v>510</v>
      </c>
      <c r="E609" s="6">
        <v>1040</v>
      </c>
      <c r="F609" s="6">
        <v>0</v>
      </c>
      <c r="G609" s="6">
        <f t="shared" si="9"/>
        <v>1040</v>
      </c>
    </row>
    <row r="610" spans="1:7" s="7" customFormat="1" ht="12.75">
      <c r="A610" s="3">
        <v>93</v>
      </c>
      <c r="B610" s="4" t="s">
        <v>522</v>
      </c>
      <c r="C610" s="5">
        <v>43434</v>
      </c>
      <c r="D610" s="4" t="s">
        <v>519</v>
      </c>
      <c r="E610" s="6">
        <v>3545.71</v>
      </c>
      <c r="F610" s="6">
        <v>0</v>
      </c>
      <c r="G610" s="6">
        <f t="shared" si="9"/>
        <v>3545.71</v>
      </c>
    </row>
    <row r="611" spans="1:7" s="7" customFormat="1" ht="12.75">
      <c r="A611" s="3">
        <v>94</v>
      </c>
      <c r="B611" s="4" t="s">
        <v>523</v>
      </c>
      <c r="C611" s="5">
        <v>43434</v>
      </c>
      <c r="D611" s="4" t="s">
        <v>524</v>
      </c>
      <c r="E611" s="6">
        <v>614.88</v>
      </c>
      <c r="F611" s="6">
        <v>0</v>
      </c>
      <c r="G611" s="6">
        <f t="shared" si="9"/>
        <v>614.88</v>
      </c>
    </row>
    <row r="612" spans="1:7" s="7" customFormat="1" ht="12.75">
      <c r="A612" s="3"/>
      <c r="B612" s="4" t="s">
        <v>673</v>
      </c>
      <c r="C612" s="5">
        <v>43434</v>
      </c>
      <c r="D612" s="4" t="s">
        <v>668</v>
      </c>
      <c r="E612" s="6">
        <v>402.6</v>
      </c>
      <c r="F612" s="6">
        <v>0</v>
      </c>
      <c r="G612" s="6">
        <f t="shared" si="9"/>
        <v>402.6</v>
      </c>
    </row>
    <row r="613" spans="1:7" s="7" customFormat="1" ht="12.75">
      <c r="A613" s="3">
        <v>120</v>
      </c>
      <c r="B613" s="4" t="s">
        <v>697</v>
      </c>
      <c r="C613" s="5">
        <v>43434</v>
      </c>
      <c r="D613" s="4" t="s">
        <v>694</v>
      </c>
      <c r="E613" s="6">
        <v>64.89</v>
      </c>
      <c r="F613" s="6">
        <v>0</v>
      </c>
      <c r="G613" s="6">
        <f t="shared" si="9"/>
        <v>64.89</v>
      </c>
    </row>
    <row r="614" spans="1:7" s="7" customFormat="1" ht="12.75">
      <c r="A614" s="3">
        <v>142</v>
      </c>
      <c r="B614" s="4" t="s">
        <v>777</v>
      </c>
      <c r="C614" s="5">
        <v>43434</v>
      </c>
      <c r="D614" s="4" t="s">
        <v>778</v>
      </c>
      <c r="E614" s="6">
        <v>190.32</v>
      </c>
      <c r="F614" s="6">
        <v>0</v>
      </c>
      <c r="G614" s="6">
        <f t="shared" si="9"/>
        <v>190.32</v>
      </c>
    </row>
    <row r="615" spans="1:7" s="7" customFormat="1" ht="12.75">
      <c r="A615" s="3"/>
      <c r="B615" s="4" t="s">
        <v>805</v>
      </c>
      <c r="C615" s="5">
        <v>43434</v>
      </c>
      <c r="D615" s="4" t="s">
        <v>782</v>
      </c>
      <c r="E615" s="6">
        <v>581.45000000000005</v>
      </c>
      <c r="F615" s="6">
        <v>0</v>
      </c>
      <c r="G615" s="6">
        <f t="shared" si="9"/>
        <v>581.45000000000005</v>
      </c>
    </row>
    <row r="616" spans="1:7" s="7" customFormat="1" ht="12.75">
      <c r="A616" s="3"/>
      <c r="B616" s="4" t="s">
        <v>806</v>
      </c>
      <c r="C616" s="5">
        <v>43434</v>
      </c>
      <c r="D616" s="4" t="s">
        <v>782</v>
      </c>
      <c r="E616" s="6">
        <v>18415.009999999998</v>
      </c>
      <c r="F616" s="6">
        <v>0</v>
      </c>
      <c r="G616" s="6">
        <f t="shared" si="9"/>
        <v>18415.009999999998</v>
      </c>
    </row>
    <row r="617" spans="1:7" s="7" customFormat="1" ht="12.75">
      <c r="A617" s="3"/>
      <c r="B617" s="4" t="s">
        <v>807</v>
      </c>
      <c r="C617" s="5">
        <v>43434</v>
      </c>
      <c r="D617" s="4" t="s">
        <v>782</v>
      </c>
      <c r="E617" s="6">
        <v>867.42</v>
      </c>
      <c r="F617" s="6">
        <v>0</v>
      </c>
      <c r="G617" s="6">
        <f t="shared" si="9"/>
        <v>867.42</v>
      </c>
    </row>
    <row r="618" spans="1:7" s="7" customFormat="1" ht="12.75">
      <c r="A618" s="3"/>
      <c r="B618" s="4" t="s">
        <v>808</v>
      </c>
      <c r="C618" s="5">
        <v>43434</v>
      </c>
      <c r="D618" s="4" t="s">
        <v>782</v>
      </c>
      <c r="E618" s="6">
        <v>245.98</v>
      </c>
      <c r="F618" s="6">
        <v>0</v>
      </c>
      <c r="G618" s="6">
        <f t="shared" si="9"/>
        <v>245.98</v>
      </c>
    </row>
    <row r="619" spans="1:7" s="7" customFormat="1" ht="12.75">
      <c r="A619" s="3"/>
      <c r="B619" s="4" t="s">
        <v>809</v>
      </c>
      <c r="C619" s="5">
        <v>43434</v>
      </c>
      <c r="D619" s="4" t="s">
        <v>782</v>
      </c>
      <c r="E619" s="6">
        <v>845.46</v>
      </c>
      <c r="F619" s="6">
        <v>0</v>
      </c>
      <c r="G619" s="6">
        <f t="shared" si="9"/>
        <v>845.46</v>
      </c>
    </row>
    <row r="620" spans="1:7" s="7" customFormat="1" ht="12.75">
      <c r="A620" s="3"/>
      <c r="B620" s="4" t="s">
        <v>940</v>
      </c>
      <c r="C620" s="5">
        <v>43434</v>
      </c>
      <c r="D620" s="4" t="s">
        <v>923</v>
      </c>
      <c r="E620" s="6">
        <v>235.2</v>
      </c>
      <c r="F620" s="6">
        <v>0</v>
      </c>
      <c r="G620" s="6">
        <f t="shared" si="9"/>
        <v>235.2</v>
      </c>
    </row>
    <row r="621" spans="1:7" s="7" customFormat="1" ht="12.75">
      <c r="A621" s="3">
        <v>3</v>
      </c>
      <c r="B621" s="4" t="s">
        <v>17</v>
      </c>
      <c r="C621" s="5">
        <v>43437</v>
      </c>
      <c r="D621" s="4" t="s">
        <v>15</v>
      </c>
      <c r="E621" s="6">
        <v>4220.53</v>
      </c>
      <c r="F621" s="6">
        <v>0</v>
      </c>
      <c r="G621" s="6">
        <f t="shared" si="9"/>
        <v>4220.53</v>
      </c>
    </row>
    <row r="622" spans="1:7" s="7" customFormat="1" ht="12.75">
      <c r="A622" s="3">
        <v>80</v>
      </c>
      <c r="B622" s="4" t="s">
        <v>388</v>
      </c>
      <c r="C622" s="5">
        <v>43437</v>
      </c>
      <c r="D622" s="4" t="s">
        <v>386</v>
      </c>
      <c r="E622" s="6">
        <v>61192.78</v>
      </c>
      <c r="F622" s="6">
        <v>0</v>
      </c>
      <c r="G622" s="6">
        <f t="shared" si="9"/>
        <v>61192.78</v>
      </c>
    </row>
    <row r="623" spans="1:7" s="7" customFormat="1" ht="12.75">
      <c r="A623" s="3">
        <v>118</v>
      </c>
      <c r="B623" s="4" t="s">
        <v>691</v>
      </c>
      <c r="C623" s="5">
        <v>43437</v>
      </c>
      <c r="D623" s="4" t="s">
        <v>689</v>
      </c>
      <c r="E623" s="6">
        <v>26604.44</v>
      </c>
      <c r="F623" s="6">
        <v>0</v>
      </c>
      <c r="G623" s="6">
        <f t="shared" si="9"/>
        <v>26604.44</v>
      </c>
    </row>
    <row r="624" spans="1:7" s="7" customFormat="1" ht="12.75">
      <c r="A624" s="3"/>
      <c r="B624" s="4" t="s">
        <v>249</v>
      </c>
      <c r="C624" s="5">
        <v>43438</v>
      </c>
      <c r="D624" s="4" t="s">
        <v>250</v>
      </c>
      <c r="E624" s="6">
        <v>2436.71</v>
      </c>
      <c r="F624" s="6">
        <v>0</v>
      </c>
      <c r="G624" s="6">
        <f t="shared" si="9"/>
        <v>2436.71</v>
      </c>
    </row>
    <row r="625" spans="1:7" s="7" customFormat="1" ht="12.75">
      <c r="A625" s="3"/>
      <c r="B625" s="4" t="s">
        <v>269</v>
      </c>
      <c r="C625" s="5">
        <v>43438</v>
      </c>
      <c r="D625" s="4" t="s">
        <v>266</v>
      </c>
      <c r="E625" s="6">
        <v>109.5</v>
      </c>
      <c r="F625" s="6">
        <v>0</v>
      </c>
      <c r="G625" s="6">
        <f t="shared" si="9"/>
        <v>109.5</v>
      </c>
    </row>
    <row r="626" spans="1:7" s="7" customFormat="1" ht="12.75">
      <c r="A626" s="3"/>
      <c r="B626" s="4" t="s">
        <v>270</v>
      </c>
      <c r="C626" s="5">
        <v>43438</v>
      </c>
      <c r="D626" s="4" t="s">
        <v>266</v>
      </c>
      <c r="E626" s="6">
        <v>144.63</v>
      </c>
      <c r="F626" s="6">
        <v>0</v>
      </c>
      <c r="G626" s="6">
        <f t="shared" si="9"/>
        <v>144.63</v>
      </c>
    </row>
    <row r="627" spans="1:7" s="7" customFormat="1" ht="12.75">
      <c r="A627" s="3">
        <v>43</v>
      </c>
      <c r="B627" s="4" t="s">
        <v>221</v>
      </c>
      <c r="C627" s="5">
        <v>43439</v>
      </c>
      <c r="D627" s="4" t="s">
        <v>222</v>
      </c>
      <c r="E627" s="6">
        <v>29621.599999999999</v>
      </c>
      <c r="F627" s="6">
        <v>0</v>
      </c>
      <c r="G627" s="6">
        <f t="shared" si="9"/>
        <v>29621.599999999999</v>
      </c>
    </row>
    <row r="628" spans="1:7" s="7" customFormat="1" ht="12.75">
      <c r="A628" s="3">
        <v>56</v>
      </c>
      <c r="B628" s="4" t="s">
        <v>39</v>
      </c>
      <c r="C628" s="5">
        <v>43439</v>
      </c>
      <c r="D628" s="8" t="s">
        <v>264</v>
      </c>
      <c r="E628" s="6">
        <v>1628855.62</v>
      </c>
      <c r="F628" s="6">
        <v>0</v>
      </c>
      <c r="G628" s="6">
        <f t="shared" si="9"/>
        <v>1628855.62</v>
      </c>
    </row>
    <row r="629" spans="1:7" s="7" customFormat="1" ht="12.75">
      <c r="A629" s="3">
        <v>54</v>
      </c>
      <c r="B629" s="4" t="s">
        <v>70</v>
      </c>
      <c r="C629" s="5">
        <v>43440</v>
      </c>
      <c r="D629" s="4" t="s">
        <v>250</v>
      </c>
      <c r="E629" s="6">
        <v>1649.45</v>
      </c>
      <c r="F629" s="6">
        <v>0</v>
      </c>
      <c r="G629" s="6">
        <f t="shared" si="9"/>
        <v>1649.45</v>
      </c>
    </row>
    <row r="630" spans="1:7" s="7" customFormat="1" ht="12.75">
      <c r="A630" s="3"/>
      <c r="B630" s="4" t="s">
        <v>845</v>
      </c>
      <c r="C630" s="5">
        <v>43440</v>
      </c>
      <c r="D630" s="4" t="s">
        <v>844</v>
      </c>
      <c r="E630" s="6">
        <v>1091.95</v>
      </c>
      <c r="F630" s="6">
        <v>0</v>
      </c>
      <c r="G630" s="6">
        <f t="shared" si="9"/>
        <v>1091.95</v>
      </c>
    </row>
    <row r="631" spans="1:7" s="7" customFormat="1" ht="12.75">
      <c r="A631" s="3"/>
      <c r="B631" s="4" t="s">
        <v>861</v>
      </c>
      <c r="C631" s="5">
        <v>43440</v>
      </c>
      <c r="D631" s="4" t="s">
        <v>859</v>
      </c>
      <c r="E631" s="6">
        <v>109.56</v>
      </c>
      <c r="F631" s="6">
        <v>0</v>
      </c>
      <c r="G631" s="6">
        <f t="shared" si="9"/>
        <v>109.56</v>
      </c>
    </row>
    <row r="632" spans="1:7" s="7" customFormat="1" ht="12.75">
      <c r="A632" s="3"/>
      <c r="B632" s="4" t="s">
        <v>862</v>
      </c>
      <c r="C632" s="5">
        <v>43440</v>
      </c>
      <c r="D632" s="4" t="s">
        <v>859</v>
      </c>
      <c r="E632" s="6">
        <v>1192.07</v>
      </c>
      <c r="F632" s="6">
        <v>0</v>
      </c>
      <c r="G632" s="6">
        <f t="shared" si="9"/>
        <v>1192.07</v>
      </c>
    </row>
    <row r="633" spans="1:7" s="7" customFormat="1" ht="12.75">
      <c r="A633" s="3"/>
      <c r="B633" s="4" t="s">
        <v>863</v>
      </c>
      <c r="C633" s="5">
        <v>43440</v>
      </c>
      <c r="D633" s="4" t="s">
        <v>859</v>
      </c>
      <c r="E633" s="6">
        <v>118.1</v>
      </c>
      <c r="F633" s="6">
        <v>0</v>
      </c>
      <c r="G633" s="6">
        <f t="shared" si="9"/>
        <v>118.1</v>
      </c>
    </row>
    <row r="634" spans="1:7" s="7" customFormat="1" ht="12.75">
      <c r="A634" s="3"/>
      <c r="B634" s="4" t="s">
        <v>864</v>
      </c>
      <c r="C634" s="5">
        <v>43440</v>
      </c>
      <c r="D634" s="4" t="s">
        <v>859</v>
      </c>
      <c r="E634" s="6">
        <v>1510.52</v>
      </c>
      <c r="F634" s="6">
        <v>0</v>
      </c>
      <c r="G634" s="6">
        <f t="shared" si="9"/>
        <v>1510.52</v>
      </c>
    </row>
    <row r="635" spans="1:7" s="7" customFormat="1" ht="12.75">
      <c r="A635" s="3"/>
      <c r="B635" s="4" t="s">
        <v>865</v>
      </c>
      <c r="C635" s="5">
        <v>43440</v>
      </c>
      <c r="D635" s="4" t="s">
        <v>859</v>
      </c>
      <c r="E635" s="6">
        <v>228.63</v>
      </c>
      <c r="F635" s="6">
        <v>0</v>
      </c>
      <c r="G635" s="6">
        <f t="shared" si="9"/>
        <v>228.63</v>
      </c>
    </row>
    <row r="636" spans="1:7" s="7" customFormat="1" ht="12.75">
      <c r="A636" s="3"/>
      <c r="B636" s="4" t="s">
        <v>866</v>
      </c>
      <c r="C636" s="5">
        <v>43440</v>
      </c>
      <c r="D636" s="4" t="s">
        <v>859</v>
      </c>
      <c r="E636" s="6">
        <v>1571.37</v>
      </c>
      <c r="F636" s="6">
        <v>0</v>
      </c>
      <c r="G636" s="6">
        <f t="shared" si="9"/>
        <v>1571.37</v>
      </c>
    </row>
    <row r="637" spans="1:7" s="7" customFormat="1" ht="12.75">
      <c r="A637" s="3"/>
      <c r="B637" s="4" t="s">
        <v>867</v>
      </c>
      <c r="C637" s="5">
        <v>43440</v>
      </c>
      <c r="D637" s="4" t="s">
        <v>859</v>
      </c>
      <c r="E637" s="6">
        <v>9.14</v>
      </c>
      <c r="F637" s="6">
        <v>0</v>
      </c>
      <c r="G637" s="6">
        <f t="shared" si="9"/>
        <v>9.14</v>
      </c>
    </row>
    <row r="638" spans="1:7" s="7" customFormat="1" ht="12.75">
      <c r="A638" s="3"/>
      <c r="B638" s="4" t="s">
        <v>868</v>
      </c>
      <c r="C638" s="5">
        <v>43440</v>
      </c>
      <c r="D638" s="4" t="s">
        <v>859</v>
      </c>
      <c r="E638" s="6">
        <v>1116.8699999999999</v>
      </c>
      <c r="F638" s="6">
        <v>0</v>
      </c>
      <c r="G638" s="6">
        <f t="shared" si="9"/>
        <v>1116.8699999999999</v>
      </c>
    </row>
    <row r="639" spans="1:7" s="7" customFormat="1" ht="12.75">
      <c r="A639" s="3"/>
      <c r="B639" s="4" t="s">
        <v>869</v>
      </c>
      <c r="C639" s="5">
        <v>43440</v>
      </c>
      <c r="D639" s="4" t="s">
        <v>859</v>
      </c>
      <c r="E639" s="6">
        <v>68.08</v>
      </c>
      <c r="F639" s="6">
        <v>0</v>
      </c>
      <c r="G639" s="6">
        <f t="shared" si="9"/>
        <v>68.08</v>
      </c>
    </row>
    <row r="640" spans="1:7" s="7" customFormat="1" ht="12.75">
      <c r="A640" s="3"/>
      <c r="B640" s="4" t="s">
        <v>870</v>
      </c>
      <c r="C640" s="5">
        <v>43440</v>
      </c>
      <c r="D640" s="4" t="s">
        <v>859</v>
      </c>
      <c r="E640" s="6">
        <v>782.41</v>
      </c>
      <c r="F640" s="6">
        <v>0</v>
      </c>
      <c r="G640" s="6">
        <f t="shared" si="9"/>
        <v>782.41</v>
      </c>
    </row>
    <row r="641" spans="1:7" s="7" customFormat="1" ht="12.75">
      <c r="A641" s="3"/>
      <c r="B641" s="4" t="s">
        <v>871</v>
      </c>
      <c r="C641" s="5">
        <v>43440</v>
      </c>
      <c r="D641" s="4" t="s">
        <v>859</v>
      </c>
      <c r="E641" s="6">
        <v>1299.32</v>
      </c>
      <c r="F641" s="6">
        <v>0</v>
      </c>
      <c r="G641" s="6">
        <f t="shared" si="9"/>
        <v>1299.32</v>
      </c>
    </row>
    <row r="642" spans="1:7" s="7" customFormat="1" ht="12.75">
      <c r="A642" s="3"/>
      <c r="B642" s="4" t="s">
        <v>872</v>
      </c>
      <c r="C642" s="5">
        <v>43440</v>
      </c>
      <c r="D642" s="4" t="s">
        <v>859</v>
      </c>
      <c r="E642" s="6">
        <v>18.41</v>
      </c>
      <c r="F642" s="6">
        <v>0</v>
      </c>
      <c r="G642" s="6">
        <f t="shared" si="9"/>
        <v>18.41</v>
      </c>
    </row>
    <row r="643" spans="1:7" s="7" customFormat="1" ht="12.75">
      <c r="A643" s="3"/>
      <c r="B643" s="4" t="s">
        <v>873</v>
      </c>
      <c r="C643" s="5">
        <v>43440</v>
      </c>
      <c r="D643" s="4" t="s">
        <v>859</v>
      </c>
      <c r="E643" s="6">
        <v>68.08</v>
      </c>
      <c r="F643" s="6">
        <v>0</v>
      </c>
      <c r="G643" s="6">
        <f t="shared" si="9"/>
        <v>68.08</v>
      </c>
    </row>
    <row r="644" spans="1:7" s="7" customFormat="1" ht="12.75">
      <c r="A644" s="3"/>
      <c r="B644" s="4" t="s">
        <v>874</v>
      </c>
      <c r="C644" s="5">
        <v>43440</v>
      </c>
      <c r="D644" s="4" t="s">
        <v>859</v>
      </c>
      <c r="E644" s="6">
        <v>4064.75</v>
      </c>
      <c r="F644" s="6">
        <v>0</v>
      </c>
      <c r="G644" s="6">
        <f t="shared" si="9"/>
        <v>4064.75</v>
      </c>
    </row>
    <row r="645" spans="1:7" s="7" customFormat="1" ht="12.75">
      <c r="A645" s="3"/>
      <c r="B645" s="4" t="s">
        <v>875</v>
      </c>
      <c r="C645" s="5">
        <v>43440</v>
      </c>
      <c r="D645" s="4" t="s">
        <v>859</v>
      </c>
      <c r="E645" s="6">
        <v>80.28</v>
      </c>
      <c r="F645" s="6">
        <v>0</v>
      </c>
      <c r="G645" s="6">
        <f t="shared" si="9"/>
        <v>80.28</v>
      </c>
    </row>
    <row r="646" spans="1:7" s="7" customFormat="1" ht="12.75">
      <c r="A646" s="3"/>
      <c r="B646" s="4" t="s">
        <v>876</v>
      </c>
      <c r="C646" s="5">
        <v>43440</v>
      </c>
      <c r="D646" s="4" t="s">
        <v>859</v>
      </c>
      <c r="E646" s="6">
        <v>97.36</v>
      </c>
      <c r="F646" s="6">
        <v>0</v>
      </c>
      <c r="G646" s="6">
        <f t="shared" ref="G646:G709" si="10">+E646-F646</f>
        <v>97.36</v>
      </c>
    </row>
    <row r="647" spans="1:7" s="7" customFormat="1" ht="12.75">
      <c r="A647" s="3"/>
      <c r="B647" s="4" t="s">
        <v>877</v>
      </c>
      <c r="C647" s="5">
        <v>43440</v>
      </c>
      <c r="D647" s="4" t="s">
        <v>859</v>
      </c>
      <c r="E647" s="6">
        <v>1341.71</v>
      </c>
      <c r="F647" s="6">
        <v>0</v>
      </c>
      <c r="G647" s="6">
        <f t="shared" si="10"/>
        <v>1341.71</v>
      </c>
    </row>
    <row r="648" spans="1:7" s="7" customFormat="1" ht="12.75">
      <c r="A648" s="3"/>
      <c r="B648" s="4" t="s">
        <v>878</v>
      </c>
      <c r="C648" s="5">
        <v>43440</v>
      </c>
      <c r="D648" s="4" t="s">
        <v>859</v>
      </c>
      <c r="E648" s="6">
        <v>1122.33</v>
      </c>
      <c r="F648" s="6">
        <v>0</v>
      </c>
      <c r="G648" s="6">
        <f t="shared" si="10"/>
        <v>1122.33</v>
      </c>
    </row>
    <row r="649" spans="1:7" s="7" customFormat="1" ht="12.75">
      <c r="A649" s="3"/>
      <c r="B649" s="4" t="s">
        <v>941</v>
      </c>
      <c r="C649" s="5">
        <v>43440</v>
      </c>
      <c r="D649" s="4" t="s">
        <v>923</v>
      </c>
      <c r="E649" s="6">
        <v>390.45</v>
      </c>
      <c r="F649" s="6">
        <v>0</v>
      </c>
      <c r="G649" s="6">
        <f t="shared" si="10"/>
        <v>390.45</v>
      </c>
    </row>
    <row r="650" spans="1:7" s="7" customFormat="1" ht="12.75">
      <c r="A650" s="3"/>
      <c r="B650" s="4" t="s">
        <v>477</v>
      </c>
      <c r="C650" s="5">
        <v>43441</v>
      </c>
      <c r="D650" s="4" t="s">
        <v>402</v>
      </c>
      <c r="E650" s="6">
        <v>115.29</v>
      </c>
      <c r="F650" s="6">
        <v>0</v>
      </c>
      <c r="G650" s="6">
        <f t="shared" si="10"/>
        <v>115.29</v>
      </c>
    </row>
    <row r="651" spans="1:7" s="7" customFormat="1" ht="12.75">
      <c r="A651" s="3"/>
      <c r="B651" s="4" t="s">
        <v>478</v>
      </c>
      <c r="C651" s="5">
        <v>43441</v>
      </c>
      <c r="D651" s="4" t="s">
        <v>402</v>
      </c>
      <c r="E651" s="6">
        <v>1939.25</v>
      </c>
      <c r="F651" s="6">
        <v>0</v>
      </c>
      <c r="G651" s="6">
        <f t="shared" si="10"/>
        <v>1939.25</v>
      </c>
    </row>
    <row r="652" spans="1:7" s="7" customFormat="1" ht="12.75">
      <c r="A652" s="3"/>
      <c r="B652" s="4" t="s">
        <v>479</v>
      </c>
      <c r="C652" s="5">
        <v>43441</v>
      </c>
      <c r="D652" s="4" t="s">
        <v>402</v>
      </c>
      <c r="E652" s="6">
        <v>906.7</v>
      </c>
      <c r="F652" s="6">
        <v>0</v>
      </c>
      <c r="G652" s="6">
        <f t="shared" si="10"/>
        <v>906.7</v>
      </c>
    </row>
    <row r="653" spans="1:7" s="7" customFormat="1" ht="12.75">
      <c r="A653" s="3"/>
      <c r="B653" s="4" t="s">
        <v>480</v>
      </c>
      <c r="C653" s="5">
        <v>43441</v>
      </c>
      <c r="D653" s="4" t="s">
        <v>402</v>
      </c>
      <c r="E653" s="6">
        <v>72.59</v>
      </c>
      <c r="F653" s="6">
        <v>0</v>
      </c>
      <c r="G653" s="6">
        <f t="shared" si="10"/>
        <v>72.59</v>
      </c>
    </row>
    <row r="654" spans="1:7" s="7" customFormat="1" ht="12.75">
      <c r="A654" s="3"/>
      <c r="B654" s="4" t="s">
        <v>481</v>
      </c>
      <c r="C654" s="5">
        <v>43441</v>
      </c>
      <c r="D654" s="4" t="s">
        <v>402</v>
      </c>
      <c r="E654" s="6">
        <v>171.29</v>
      </c>
      <c r="F654" s="6">
        <v>0</v>
      </c>
      <c r="G654" s="6">
        <f t="shared" si="10"/>
        <v>171.29</v>
      </c>
    </row>
    <row r="655" spans="1:7" s="7" customFormat="1" ht="12.75">
      <c r="A655" s="3"/>
      <c r="B655" s="4" t="s">
        <v>482</v>
      </c>
      <c r="C655" s="5">
        <v>43441</v>
      </c>
      <c r="D655" s="4" t="s">
        <v>402</v>
      </c>
      <c r="E655" s="6">
        <v>217.77</v>
      </c>
      <c r="F655" s="6">
        <v>0</v>
      </c>
      <c r="G655" s="6">
        <f t="shared" si="10"/>
        <v>217.77</v>
      </c>
    </row>
    <row r="656" spans="1:7" s="7" customFormat="1" ht="12.75">
      <c r="A656" s="3"/>
      <c r="B656" s="4" t="s">
        <v>483</v>
      </c>
      <c r="C656" s="5">
        <v>43441</v>
      </c>
      <c r="D656" s="4" t="s">
        <v>402</v>
      </c>
      <c r="E656" s="6">
        <v>215.21</v>
      </c>
      <c r="F656" s="6">
        <v>0</v>
      </c>
      <c r="G656" s="6">
        <f t="shared" si="10"/>
        <v>215.21</v>
      </c>
    </row>
    <row r="657" spans="1:7" s="7" customFormat="1" ht="12.75">
      <c r="A657" s="3"/>
      <c r="B657" s="4" t="s">
        <v>484</v>
      </c>
      <c r="C657" s="5">
        <v>43441</v>
      </c>
      <c r="D657" s="4" t="s">
        <v>402</v>
      </c>
      <c r="E657" s="6">
        <v>191.05</v>
      </c>
      <c r="F657" s="6">
        <v>0</v>
      </c>
      <c r="G657" s="6">
        <f t="shared" si="10"/>
        <v>191.05</v>
      </c>
    </row>
    <row r="658" spans="1:7" s="7" customFormat="1" ht="12.75">
      <c r="A658" s="3"/>
      <c r="B658" s="4" t="s">
        <v>485</v>
      </c>
      <c r="C658" s="5">
        <v>43441</v>
      </c>
      <c r="D658" s="4" t="s">
        <v>402</v>
      </c>
      <c r="E658" s="6">
        <v>1607.47</v>
      </c>
      <c r="F658" s="6">
        <v>0</v>
      </c>
      <c r="G658" s="6">
        <f t="shared" si="10"/>
        <v>1607.47</v>
      </c>
    </row>
    <row r="659" spans="1:7" s="7" customFormat="1" ht="12.75">
      <c r="A659" s="3"/>
      <c r="B659" s="4" t="s">
        <v>486</v>
      </c>
      <c r="C659" s="5">
        <v>43441</v>
      </c>
      <c r="D659" s="4" t="s">
        <v>402</v>
      </c>
      <c r="E659" s="6">
        <v>65.39</v>
      </c>
      <c r="F659" s="6">
        <v>0</v>
      </c>
      <c r="G659" s="6">
        <f t="shared" si="10"/>
        <v>65.39</v>
      </c>
    </row>
    <row r="660" spans="1:7" s="7" customFormat="1" ht="12.75">
      <c r="A660" s="3"/>
      <c r="B660" s="4" t="s">
        <v>487</v>
      </c>
      <c r="C660" s="5">
        <v>43441</v>
      </c>
      <c r="D660" s="4" t="s">
        <v>402</v>
      </c>
      <c r="E660" s="6">
        <v>359.9</v>
      </c>
      <c r="F660" s="6">
        <v>0</v>
      </c>
      <c r="G660" s="6">
        <f t="shared" si="10"/>
        <v>359.9</v>
      </c>
    </row>
    <row r="661" spans="1:7" s="7" customFormat="1" ht="12.75">
      <c r="A661" s="3">
        <v>139</v>
      </c>
      <c r="B661" s="4" t="s">
        <v>772</v>
      </c>
      <c r="C661" s="5">
        <v>43441</v>
      </c>
      <c r="D661" s="4" t="s">
        <v>771</v>
      </c>
      <c r="E661" s="6">
        <v>2004.46</v>
      </c>
      <c r="F661" s="6">
        <v>0</v>
      </c>
      <c r="G661" s="6">
        <f t="shared" si="10"/>
        <v>2004.46</v>
      </c>
    </row>
    <row r="662" spans="1:7" s="7" customFormat="1" ht="12.75">
      <c r="A662" s="3">
        <v>116</v>
      </c>
      <c r="B662" s="4" t="s">
        <v>685</v>
      </c>
      <c r="C662" s="5">
        <v>43442</v>
      </c>
      <c r="D662" s="4" t="s">
        <v>684</v>
      </c>
      <c r="E662" s="6">
        <v>424.56</v>
      </c>
      <c r="F662" s="6">
        <v>0</v>
      </c>
      <c r="G662" s="6">
        <f t="shared" si="10"/>
        <v>424.56</v>
      </c>
    </row>
    <row r="663" spans="1:7" s="7" customFormat="1" ht="12.75">
      <c r="A663" s="3">
        <v>61</v>
      </c>
      <c r="B663" s="4" t="s">
        <v>278</v>
      </c>
      <c r="C663" s="5">
        <v>43443</v>
      </c>
      <c r="D663" s="4" t="s">
        <v>279</v>
      </c>
      <c r="E663" s="6">
        <v>753.96</v>
      </c>
      <c r="F663" s="6">
        <v>0</v>
      </c>
      <c r="G663" s="6">
        <f t="shared" si="10"/>
        <v>753.96</v>
      </c>
    </row>
    <row r="664" spans="1:7" s="7" customFormat="1" ht="12.75">
      <c r="A664" s="3">
        <v>88</v>
      </c>
      <c r="B664" s="4" t="s">
        <v>505</v>
      </c>
      <c r="C664" s="5">
        <v>43444</v>
      </c>
      <c r="D664" s="4" t="s">
        <v>506</v>
      </c>
      <c r="E664" s="6">
        <v>41967.99</v>
      </c>
      <c r="F664" s="6">
        <v>0</v>
      </c>
      <c r="G664" s="6">
        <f t="shared" si="10"/>
        <v>41967.99</v>
      </c>
    </row>
    <row r="665" spans="1:7" s="7" customFormat="1" ht="12.75">
      <c r="A665" s="3"/>
      <c r="B665" s="4" t="s">
        <v>602</v>
      </c>
      <c r="C665" s="5">
        <v>43444</v>
      </c>
      <c r="D665" s="4" t="s">
        <v>568</v>
      </c>
      <c r="E665" s="6">
        <v>478.53</v>
      </c>
      <c r="F665" s="6">
        <v>0</v>
      </c>
      <c r="G665" s="6">
        <f t="shared" si="10"/>
        <v>478.53</v>
      </c>
    </row>
    <row r="666" spans="1:7" s="7" customFormat="1" ht="12.75">
      <c r="A666" s="3">
        <v>167</v>
      </c>
      <c r="B666" s="4" t="s">
        <v>888</v>
      </c>
      <c r="C666" s="5">
        <v>43444</v>
      </c>
      <c r="D666" s="4" t="s">
        <v>889</v>
      </c>
      <c r="E666" s="6">
        <v>351</v>
      </c>
      <c r="F666" s="6">
        <v>0</v>
      </c>
      <c r="G666" s="6">
        <f t="shared" si="10"/>
        <v>351</v>
      </c>
    </row>
    <row r="667" spans="1:7" s="7" customFormat="1" ht="12.75">
      <c r="A667" s="3"/>
      <c r="B667" s="4" t="s">
        <v>31</v>
      </c>
      <c r="C667" s="5">
        <v>43445</v>
      </c>
      <c r="D667" s="4" t="s">
        <v>30</v>
      </c>
      <c r="E667" s="6">
        <v>1532.32</v>
      </c>
      <c r="F667" s="6">
        <v>0</v>
      </c>
      <c r="G667" s="6">
        <f t="shared" si="10"/>
        <v>1532.32</v>
      </c>
    </row>
    <row r="668" spans="1:7" s="7" customFormat="1" ht="12.75">
      <c r="A668" s="3"/>
      <c r="B668" s="4" t="s">
        <v>70</v>
      </c>
      <c r="C668" s="5">
        <v>43445</v>
      </c>
      <c r="D668" s="4" t="s">
        <v>68</v>
      </c>
      <c r="E668" s="6">
        <v>730159.61</v>
      </c>
      <c r="F668" s="6">
        <v>0</v>
      </c>
      <c r="G668" s="6">
        <f t="shared" si="10"/>
        <v>730159.61</v>
      </c>
    </row>
    <row r="669" spans="1:7" s="7" customFormat="1" ht="12.75">
      <c r="A669" s="3"/>
      <c r="B669" s="4" t="s">
        <v>319</v>
      </c>
      <c r="C669" s="5">
        <v>43445</v>
      </c>
      <c r="D669" s="4" t="s">
        <v>317</v>
      </c>
      <c r="E669" s="6">
        <v>10004</v>
      </c>
      <c r="F669" s="6">
        <v>0</v>
      </c>
      <c r="G669" s="6">
        <f t="shared" si="10"/>
        <v>10004</v>
      </c>
    </row>
    <row r="670" spans="1:7" s="7" customFormat="1" ht="12.75">
      <c r="A670" s="3">
        <v>66</v>
      </c>
      <c r="B670" s="4" t="s">
        <v>320</v>
      </c>
      <c r="C670" s="5">
        <v>43445</v>
      </c>
      <c r="D670" s="4" t="s">
        <v>317</v>
      </c>
      <c r="E670" s="6">
        <v>935.13</v>
      </c>
      <c r="F670" s="6">
        <v>0</v>
      </c>
      <c r="G670" s="6">
        <f t="shared" si="10"/>
        <v>935.13</v>
      </c>
    </row>
    <row r="671" spans="1:7" s="7" customFormat="1" ht="12.75">
      <c r="A671" s="3"/>
      <c r="B671" s="4" t="s">
        <v>762</v>
      </c>
      <c r="C671" s="5">
        <v>43445</v>
      </c>
      <c r="D671" s="4" t="s">
        <v>763</v>
      </c>
      <c r="E671" s="6">
        <v>18.14</v>
      </c>
      <c r="F671" s="6">
        <v>0</v>
      </c>
      <c r="G671" s="6">
        <f t="shared" si="10"/>
        <v>18.14</v>
      </c>
    </row>
    <row r="672" spans="1:7" s="7" customFormat="1" ht="12.75">
      <c r="A672" s="3">
        <v>154</v>
      </c>
      <c r="B672" s="4" t="s">
        <v>831</v>
      </c>
      <c r="C672" s="5">
        <v>43445</v>
      </c>
      <c r="D672" s="4" t="s">
        <v>832</v>
      </c>
      <c r="E672" s="6">
        <v>689.3</v>
      </c>
      <c r="F672" s="6">
        <v>0</v>
      </c>
      <c r="G672" s="6">
        <f t="shared" si="10"/>
        <v>689.3</v>
      </c>
    </row>
    <row r="673" spans="1:7" s="7" customFormat="1" ht="12.75">
      <c r="A673" s="3">
        <v>1</v>
      </c>
      <c r="B673" s="4" t="s">
        <v>11</v>
      </c>
      <c r="C673" s="5">
        <v>43446</v>
      </c>
      <c r="D673" s="4" t="s">
        <v>10</v>
      </c>
      <c r="E673" s="6">
        <v>3477</v>
      </c>
      <c r="F673" s="6">
        <v>0</v>
      </c>
      <c r="G673" s="6">
        <f t="shared" si="10"/>
        <v>3477</v>
      </c>
    </row>
    <row r="674" spans="1:7" s="7" customFormat="1" ht="12.75">
      <c r="A674" s="3"/>
      <c r="B674" s="4" t="s">
        <v>255</v>
      </c>
      <c r="C674" s="5">
        <v>43446</v>
      </c>
      <c r="D674" s="4" t="s">
        <v>252</v>
      </c>
      <c r="E674" s="6">
        <v>98.67</v>
      </c>
      <c r="F674" s="6">
        <v>0</v>
      </c>
      <c r="G674" s="6">
        <f t="shared" si="10"/>
        <v>98.67</v>
      </c>
    </row>
    <row r="675" spans="1:7" s="7" customFormat="1" ht="12.75">
      <c r="A675" s="3"/>
      <c r="B675" s="4" t="s">
        <v>256</v>
      </c>
      <c r="C675" s="5">
        <v>43446</v>
      </c>
      <c r="D675" s="4" t="s">
        <v>252</v>
      </c>
      <c r="E675" s="6">
        <v>127.98</v>
      </c>
      <c r="F675" s="6">
        <v>0</v>
      </c>
      <c r="G675" s="6">
        <f t="shared" si="10"/>
        <v>127.98</v>
      </c>
    </row>
    <row r="676" spans="1:7" s="7" customFormat="1" ht="12.75">
      <c r="A676" s="3"/>
      <c r="B676" s="4" t="s">
        <v>257</v>
      </c>
      <c r="C676" s="5">
        <v>43446</v>
      </c>
      <c r="D676" s="4" t="s">
        <v>252</v>
      </c>
      <c r="E676" s="6">
        <v>48.26</v>
      </c>
      <c r="F676" s="6">
        <v>0</v>
      </c>
      <c r="G676" s="6">
        <f t="shared" si="10"/>
        <v>48.26</v>
      </c>
    </row>
    <row r="677" spans="1:7" s="7" customFormat="1" ht="12.75">
      <c r="A677" s="3"/>
      <c r="B677" s="4" t="s">
        <v>258</v>
      </c>
      <c r="C677" s="5">
        <v>43446</v>
      </c>
      <c r="D677" s="4" t="s">
        <v>252</v>
      </c>
      <c r="E677" s="6">
        <v>127.04</v>
      </c>
      <c r="F677" s="6">
        <v>0</v>
      </c>
      <c r="G677" s="6">
        <f t="shared" si="10"/>
        <v>127.04</v>
      </c>
    </row>
    <row r="678" spans="1:7" s="7" customFormat="1" ht="12.75">
      <c r="A678" s="3"/>
      <c r="B678" s="4" t="s">
        <v>259</v>
      </c>
      <c r="C678" s="5">
        <v>43446</v>
      </c>
      <c r="D678" s="4" t="s">
        <v>252</v>
      </c>
      <c r="E678" s="6">
        <v>4391.54</v>
      </c>
      <c r="F678" s="6">
        <v>0</v>
      </c>
      <c r="G678" s="6">
        <f t="shared" si="10"/>
        <v>4391.54</v>
      </c>
    </row>
    <row r="679" spans="1:7" s="7" customFormat="1" ht="12.75">
      <c r="A679" s="3"/>
      <c r="B679" s="4" t="s">
        <v>260</v>
      </c>
      <c r="C679" s="5">
        <v>43446</v>
      </c>
      <c r="D679" s="4" t="s">
        <v>252</v>
      </c>
      <c r="E679" s="6">
        <v>127.04</v>
      </c>
      <c r="F679" s="6">
        <v>0</v>
      </c>
      <c r="G679" s="6">
        <f t="shared" si="10"/>
        <v>127.04</v>
      </c>
    </row>
    <row r="680" spans="1:7" s="7" customFormat="1" ht="12.75">
      <c r="A680" s="3"/>
      <c r="B680" s="4" t="s">
        <v>261</v>
      </c>
      <c r="C680" s="5">
        <v>43446</v>
      </c>
      <c r="D680" s="4" t="s">
        <v>252</v>
      </c>
      <c r="E680" s="6">
        <v>98.7</v>
      </c>
      <c r="F680" s="6">
        <v>0</v>
      </c>
      <c r="G680" s="6">
        <f t="shared" si="10"/>
        <v>98.7</v>
      </c>
    </row>
    <row r="681" spans="1:7" s="7" customFormat="1" ht="12.75">
      <c r="A681" s="3"/>
      <c r="B681" s="4" t="s">
        <v>262</v>
      </c>
      <c r="C681" s="5">
        <v>43446</v>
      </c>
      <c r="D681" s="4" t="s">
        <v>252</v>
      </c>
      <c r="E681" s="6">
        <v>6496.34</v>
      </c>
      <c r="F681" s="6">
        <v>0</v>
      </c>
      <c r="G681" s="6">
        <f t="shared" si="10"/>
        <v>6496.34</v>
      </c>
    </row>
    <row r="682" spans="1:7" s="7" customFormat="1" ht="12.75">
      <c r="A682" s="3">
        <v>159</v>
      </c>
      <c r="B682" s="4" t="s">
        <v>846</v>
      </c>
      <c r="C682" s="5">
        <v>43446</v>
      </c>
      <c r="D682" s="4" t="s">
        <v>844</v>
      </c>
      <c r="E682" s="6">
        <v>1168.17</v>
      </c>
      <c r="F682" s="6">
        <v>0</v>
      </c>
      <c r="G682" s="6">
        <f t="shared" si="10"/>
        <v>1168.17</v>
      </c>
    </row>
    <row r="683" spans="1:7" s="7" customFormat="1" ht="12.75">
      <c r="A683" s="3">
        <v>2</v>
      </c>
      <c r="B683" s="4" t="s">
        <v>12</v>
      </c>
      <c r="C683" s="5">
        <v>43447</v>
      </c>
      <c r="D683" s="4" t="s">
        <v>13</v>
      </c>
      <c r="E683" s="6">
        <v>1464</v>
      </c>
      <c r="F683" s="6">
        <v>0</v>
      </c>
      <c r="G683" s="6">
        <f t="shared" si="10"/>
        <v>1464</v>
      </c>
    </row>
    <row r="684" spans="1:7" s="7" customFormat="1" ht="12.75">
      <c r="A684" s="3">
        <v>31</v>
      </c>
      <c r="B684" s="4" t="s">
        <v>186</v>
      </c>
      <c r="C684" s="5">
        <v>43447</v>
      </c>
      <c r="D684" s="4" t="s">
        <v>187</v>
      </c>
      <c r="E684" s="6">
        <v>1403</v>
      </c>
      <c r="F684" s="6">
        <v>0</v>
      </c>
      <c r="G684" s="6">
        <f t="shared" si="10"/>
        <v>1403</v>
      </c>
    </row>
    <row r="685" spans="1:7" s="7" customFormat="1" ht="12.75">
      <c r="A685" s="3"/>
      <c r="B685" s="4" t="s">
        <v>644</v>
      </c>
      <c r="C685" s="5">
        <v>43447</v>
      </c>
      <c r="D685" s="4" t="s">
        <v>635</v>
      </c>
      <c r="E685" s="6">
        <v>10149.43</v>
      </c>
      <c r="F685" s="6">
        <v>0</v>
      </c>
      <c r="G685" s="6">
        <f t="shared" si="10"/>
        <v>10149.43</v>
      </c>
    </row>
    <row r="686" spans="1:7" s="7" customFormat="1" ht="12.75">
      <c r="A686" s="3"/>
      <c r="B686" s="4" t="s">
        <v>645</v>
      </c>
      <c r="C686" s="5">
        <v>43447</v>
      </c>
      <c r="D686" s="4" t="s">
        <v>635</v>
      </c>
      <c r="E686" s="6">
        <v>378.84</v>
      </c>
      <c r="F686" s="6">
        <v>0</v>
      </c>
      <c r="G686" s="6">
        <f t="shared" si="10"/>
        <v>378.84</v>
      </c>
    </row>
    <row r="687" spans="1:7" s="7" customFormat="1" ht="12.75">
      <c r="A687" s="3"/>
      <c r="B687" s="4" t="s">
        <v>646</v>
      </c>
      <c r="C687" s="5">
        <v>43447</v>
      </c>
      <c r="D687" s="4" t="s">
        <v>635</v>
      </c>
      <c r="E687" s="6">
        <v>8502.75</v>
      </c>
      <c r="F687" s="6">
        <v>0</v>
      </c>
      <c r="G687" s="6">
        <f t="shared" si="10"/>
        <v>8502.75</v>
      </c>
    </row>
    <row r="688" spans="1:7" s="7" customFormat="1" ht="12.75">
      <c r="A688" s="3"/>
      <c r="B688" s="4" t="s">
        <v>647</v>
      </c>
      <c r="C688" s="5">
        <v>43447</v>
      </c>
      <c r="D688" s="4" t="s">
        <v>635</v>
      </c>
      <c r="E688" s="6">
        <v>12222.03</v>
      </c>
      <c r="F688" s="6">
        <v>0</v>
      </c>
      <c r="G688" s="6">
        <f t="shared" si="10"/>
        <v>12222.03</v>
      </c>
    </row>
    <row r="689" spans="1:7" s="7" customFormat="1" ht="12.75">
      <c r="A689" s="3"/>
      <c r="B689" s="4" t="s">
        <v>648</v>
      </c>
      <c r="C689" s="5">
        <v>43447</v>
      </c>
      <c r="D689" s="4" t="s">
        <v>635</v>
      </c>
      <c r="E689" s="6">
        <v>2634.98</v>
      </c>
      <c r="F689" s="6">
        <v>0</v>
      </c>
      <c r="G689" s="6">
        <f t="shared" si="10"/>
        <v>2634.98</v>
      </c>
    </row>
    <row r="690" spans="1:7" s="7" customFormat="1" ht="12.75">
      <c r="A690" s="3"/>
      <c r="B690" s="4" t="s">
        <v>649</v>
      </c>
      <c r="C690" s="5">
        <v>43447</v>
      </c>
      <c r="D690" s="4" t="s">
        <v>635</v>
      </c>
      <c r="E690" s="6">
        <v>2634.98</v>
      </c>
      <c r="F690" s="6">
        <v>0</v>
      </c>
      <c r="G690" s="6">
        <f t="shared" si="10"/>
        <v>2634.98</v>
      </c>
    </row>
    <row r="691" spans="1:7" s="7" customFormat="1" ht="12.75">
      <c r="A691" s="3"/>
      <c r="B691" s="4" t="s">
        <v>650</v>
      </c>
      <c r="C691" s="5">
        <v>43447</v>
      </c>
      <c r="D691" s="4" t="s">
        <v>635</v>
      </c>
      <c r="E691" s="6">
        <v>84478.2</v>
      </c>
      <c r="F691" s="6">
        <v>0</v>
      </c>
      <c r="G691" s="6">
        <f t="shared" si="10"/>
        <v>84478.2</v>
      </c>
    </row>
    <row r="692" spans="1:7" s="7" customFormat="1" ht="12.75">
      <c r="A692" s="3"/>
      <c r="B692" s="4" t="s">
        <v>651</v>
      </c>
      <c r="C692" s="5">
        <v>43447</v>
      </c>
      <c r="D692" s="4" t="s">
        <v>635</v>
      </c>
      <c r="E692" s="6">
        <v>8154.32</v>
      </c>
      <c r="F692" s="6">
        <v>0</v>
      </c>
      <c r="G692" s="6">
        <f t="shared" si="10"/>
        <v>8154.32</v>
      </c>
    </row>
    <row r="693" spans="1:7" s="7" customFormat="1" ht="12.75">
      <c r="A693" s="3"/>
      <c r="B693" s="4" t="s">
        <v>652</v>
      </c>
      <c r="C693" s="5">
        <v>43447</v>
      </c>
      <c r="D693" s="4" t="s">
        <v>635</v>
      </c>
      <c r="E693" s="6">
        <v>17538.240000000002</v>
      </c>
      <c r="F693" s="6">
        <v>0</v>
      </c>
      <c r="G693" s="6">
        <f t="shared" si="10"/>
        <v>17538.240000000002</v>
      </c>
    </row>
    <row r="694" spans="1:7" s="7" customFormat="1" ht="12.75">
      <c r="A694" s="3">
        <v>105</v>
      </c>
      <c r="B694" s="4" t="s">
        <v>653</v>
      </c>
      <c r="C694" s="5">
        <v>43447</v>
      </c>
      <c r="D694" s="4" t="s">
        <v>635</v>
      </c>
      <c r="E694" s="6">
        <v>5544.92</v>
      </c>
      <c r="F694" s="6">
        <v>0</v>
      </c>
      <c r="G694" s="6">
        <f t="shared" si="10"/>
        <v>5544.92</v>
      </c>
    </row>
    <row r="695" spans="1:7" s="7" customFormat="1" ht="12.75">
      <c r="A695" s="3">
        <v>176</v>
      </c>
      <c r="B695" s="4" t="s">
        <v>942</v>
      </c>
      <c r="C695" s="5">
        <v>43447</v>
      </c>
      <c r="D695" s="4" t="s">
        <v>923</v>
      </c>
      <c r="E695" s="6">
        <v>48.8</v>
      </c>
      <c r="F695" s="6">
        <v>0</v>
      </c>
      <c r="G695" s="6">
        <f t="shared" si="10"/>
        <v>48.8</v>
      </c>
    </row>
    <row r="696" spans="1:7" s="7" customFormat="1" ht="12.75">
      <c r="A696" s="3"/>
      <c r="B696" s="4" t="s">
        <v>309</v>
      </c>
      <c r="C696" s="5">
        <v>43448</v>
      </c>
      <c r="D696" s="4" t="s">
        <v>283</v>
      </c>
      <c r="E696" s="6">
        <v>46.36</v>
      </c>
      <c r="F696" s="6">
        <v>0</v>
      </c>
      <c r="G696" s="6">
        <f t="shared" si="10"/>
        <v>46.36</v>
      </c>
    </row>
    <row r="697" spans="1:7" s="7" customFormat="1" ht="12.75">
      <c r="A697" s="3">
        <v>63</v>
      </c>
      <c r="B697" s="4" t="s">
        <v>310</v>
      </c>
      <c r="C697" s="5">
        <v>43448</v>
      </c>
      <c r="D697" s="4" t="s">
        <v>283</v>
      </c>
      <c r="E697" s="6">
        <v>536.62</v>
      </c>
      <c r="F697" s="6">
        <v>0</v>
      </c>
      <c r="G697" s="6">
        <f t="shared" si="10"/>
        <v>536.62</v>
      </c>
    </row>
    <row r="698" spans="1:7" s="7" customFormat="1" ht="12.75">
      <c r="A698" s="3"/>
      <c r="B698" s="4" t="s">
        <v>488</v>
      </c>
      <c r="C698" s="5">
        <v>43448</v>
      </c>
      <c r="D698" s="4" t="s">
        <v>402</v>
      </c>
      <c r="E698" s="6">
        <v>16.350000000000001</v>
      </c>
      <c r="F698" s="6">
        <v>0</v>
      </c>
      <c r="G698" s="6">
        <f t="shared" si="10"/>
        <v>16.350000000000001</v>
      </c>
    </row>
    <row r="699" spans="1:7" s="7" customFormat="1" ht="12.75">
      <c r="A699" s="3"/>
      <c r="B699" s="4" t="s">
        <v>562</v>
      </c>
      <c r="C699" s="5">
        <v>43448</v>
      </c>
      <c r="D699" s="4" t="s">
        <v>526</v>
      </c>
      <c r="E699" s="6">
        <v>195.65</v>
      </c>
      <c r="F699" s="6">
        <v>0</v>
      </c>
      <c r="G699" s="6">
        <f t="shared" si="10"/>
        <v>195.65</v>
      </c>
    </row>
    <row r="700" spans="1:7" s="7" customFormat="1" ht="12.75">
      <c r="A700" s="3">
        <v>160</v>
      </c>
      <c r="B700" s="4" t="s">
        <v>850</v>
      </c>
      <c r="C700" s="5">
        <v>43448</v>
      </c>
      <c r="D700" s="4" t="s">
        <v>851</v>
      </c>
      <c r="E700" s="6">
        <v>4431.99</v>
      </c>
      <c r="F700" s="6">
        <v>0</v>
      </c>
      <c r="G700" s="6">
        <f t="shared" si="10"/>
        <v>4431.99</v>
      </c>
    </row>
    <row r="701" spans="1:7" s="7" customFormat="1" ht="12.75">
      <c r="A701" s="3"/>
      <c r="B701" s="4" t="s">
        <v>879</v>
      </c>
      <c r="C701" s="5">
        <v>43448</v>
      </c>
      <c r="D701" s="4" t="s">
        <v>859</v>
      </c>
      <c r="E701" s="6">
        <v>190.39</v>
      </c>
      <c r="F701" s="6">
        <v>0</v>
      </c>
      <c r="G701" s="6">
        <f t="shared" si="10"/>
        <v>190.39</v>
      </c>
    </row>
    <row r="702" spans="1:7" s="7" customFormat="1" ht="12.75">
      <c r="A702" s="3"/>
      <c r="B702" s="4" t="s">
        <v>880</v>
      </c>
      <c r="C702" s="5">
        <v>43448</v>
      </c>
      <c r="D702" s="4" t="s">
        <v>859</v>
      </c>
      <c r="E702" s="6">
        <v>7104.32</v>
      </c>
      <c r="F702" s="6">
        <v>0</v>
      </c>
      <c r="G702" s="6">
        <f t="shared" si="10"/>
        <v>7104.32</v>
      </c>
    </row>
    <row r="703" spans="1:7" s="7" customFormat="1" ht="12.75">
      <c r="A703" s="3">
        <v>164</v>
      </c>
      <c r="B703" s="4" t="s">
        <v>881</v>
      </c>
      <c r="C703" s="5">
        <v>43448</v>
      </c>
      <c r="D703" s="4" t="s">
        <v>859</v>
      </c>
      <c r="E703" s="6">
        <v>265.73</v>
      </c>
      <c r="F703" s="6">
        <v>0</v>
      </c>
      <c r="G703" s="6">
        <f t="shared" si="10"/>
        <v>265.73</v>
      </c>
    </row>
    <row r="704" spans="1:7" s="7" customFormat="1" ht="12.75">
      <c r="A704" s="3">
        <v>89</v>
      </c>
      <c r="B704" s="4" t="s">
        <v>507</v>
      </c>
      <c r="C704" s="5">
        <v>43449</v>
      </c>
      <c r="D704" s="4" t="s">
        <v>508</v>
      </c>
      <c r="E704" s="6">
        <v>3783.02</v>
      </c>
      <c r="F704" s="6">
        <v>0</v>
      </c>
      <c r="G704" s="6">
        <f t="shared" si="10"/>
        <v>3783.02</v>
      </c>
    </row>
    <row r="705" spans="1:7" s="7" customFormat="1" ht="12.75">
      <c r="A705" s="3">
        <v>10</v>
      </c>
      <c r="B705" s="4" t="s">
        <v>37</v>
      </c>
      <c r="C705" s="5">
        <v>43451</v>
      </c>
      <c r="D705" s="4" t="s">
        <v>38</v>
      </c>
      <c r="E705" s="6">
        <v>10000</v>
      </c>
      <c r="F705" s="6">
        <v>0</v>
      </c>
      <c r="G705" s="6">
        <f t="shared" si="10"/>
        <v>10000</v>
      </c>
    </row>
    <row r="706" spans="1:7" s="7" customFormat="1" ht="12.75">
      <c r="A706" s="3">
        <v>16</v>
      </c>
      <c r="B706" s="4" t="s">
        <v>65</v>
      </c>
      <c r="C706" s="5">
        <v>43451</v>
      </c>
      <c r="D706" s="4" t="s">
        <v>66</v>
      </c>
      <c r="E706" s="6">
        <v>642.21</v>
      </c>
      <c r="F706" s="6">
        <v>0</v>
      </c>
      <c r="G706" s="6">
        <f t="shared" si="10"/>
        <v>642.21</v>
      </c>
    </row>
    <row r="707" spans="1:7" s="7" customFormat="1" ht="12.75">
      <c r="A707" s="3">
        <v>78</v>
      </c>
      <c r="B707" s="4" t="s">
        <v>382</v>
      </c>
      <c r="C707" s="5">
        <v>43451</v>
      </c>
      <c r="D707" s="4" t="s">
        <v>366</v>
      </c>
      <c r="E707" s="6">
        <v>589.75</v>
      </c>
      <c r="F707" s="6">
        <v>0</v>
      </c>
      <c r="G707" s="6">
        <f t="shared" si="10"/>
        <v>589.75</v>
      </c>
    </row>
    <row r="708" spans="1:7" s="7" customFormat="1" ht="12.75">
      <c r="A708" s="3"/>
      <c r="B708" s="4" t="s">
        <v>563</v>
      </c>
      <c r="C708" s="5">
        <v>43451</v>
      </c>
      <c r="D708" s="4" t="s">
        <v>526</v>
      </c>
      <c r="E708" s="6">
        <v>13078.06</v>
      </c>
      <c r="F708" s="6">
        <v>0</v>
      </c>
      <c r="G708" s="6">
        <f t="shared" si="10"/>
        <v>13078.06</v>
      </c>
    </row>
    <row r="709" spans="1:7" s="7" customFormat="1" ht="12.75">
      <c r="A709" s="3"/>
      <c r="B709" s="4" t="s">
        <v>564</v>
      </c>
      <c r="C709" s="5">
        <v>43451</v>
      </c>
      <c r="D709" s="4" t="s">
        <v>526</v>
      </c>
      <c r="E709" s="6">
        <v>2262.12</v>
      </c>
      <c r="F709" s="6">
        <v>0</v>
      </c>
      <c r="G709" s="6">
        <f t="shared" si="10"/>
        <v>2262.12</v>
      </c>
    </row>
    <row r="710" spans="1:7" s="7" customFormat="1" ht="12.75">
      <c r="A710" s="3"/>
      <c r="B710" s="4" t="s">
        <v>565</v>
      </c>
      <c r="C710" s="5">
        <v>43451</v>
      </c>
      <c r="D710" s="4" t="s">
        <v>526</v>
      </c>
      <c r="E710" s="6">
        <v>3356.7</v>
      </c>
      <c r="F710" s="6">
        <v>0</v>
      </c>
      <c r="G710" s="6">
        <f t="shared" ref="G710:G773" si="11">+E710-F710</f>
        <v>3356.7</v>
      </c>
    </row>
    <row r="711" spans="1:7" s="7" customFormat="1" ht="12.75">
      <c r="A711" s="3"/>
      <c r="B711" s="4" t="s">
        <v>607</v>
      </c>
      <c r="C711" s="5">
        <v>43451</v>
      </c>
      <c r="D711" s="4" t="s">
        <v>608</v>
      </c>
      <c r="E711" s="6">
        <v>1059.5</v>
      </c>
      <c r="F711" s="6">
        <v>0</v>
      </c>
      <c r="G711" s="6">
        <f t="shared" si="11"/>
        <v>1059.5</v>
      </c>
    </row>
    <row r="712" spans="1:7" s="7" customFormat="1" ht="12.75">
      <c r="A712" s="3"/>
      <c r="B712" s="4" t="s">
        <v>609</v>
      </c>
      <c r="C712" s="5">
        <v>43451</v>
      </c>
      <c r="D712" s="4" t="s">
        <v>608</v>
      </c>
      <c r="E712" s="6">
        <v>1606.37</v>
      </c>
      <c r="F712" s="6">
        <v>0</v>
      </c>
      <c r="G712" s="6">
        <f t="shared" si="11"/>
        <v>1606.37</v>
      </c>
    </row>
    <row r="713" spans="1:7" s="7" customFormat="1" ht="12.75">
      <c r="A713" s="3"/>
      <c r="B713" s="4" t="s">
        <v>674</v>
      </c>
      <c r="C713" s="5">
        <v>43451</v>
      </c>
      <c r="D713" s="4" t="s">
        <v>668</v>
      </c>
      <c r="E713" s="6">
        <v>363.56</v>
      </c>
      <c r="F713" s="6">
        <v>0</v>
      </c>
      <c r="G713" s="6">
        <f t="shared" si="11"/>
        <v>363.56</v>
      </c>
    </row>
    <row r="714" spans="1:7" s="7" customFormat="1" ht="12.75">
      <c r="A714" s="3"/>
      <c r="B714" s="4" t="s">
        <v>758</v>
      </c>
      <c r="C714" s="5">
        <v>43451</v>
      </c>
      <c r="D714" s="4" t="s">
        <v>759</v>
      </c>
      <c r="E714" s="6">
        <v>539.91999999999996</v>
      </c>
      <c r="F714" s="6">
        <v>0</v>
      </c>
      <c r="G714" s="6">
        <f t="shared" si="11"/>
        <v>539.91999999999996</v>
      </c>
    </row>
    <row r="715" spans="1:7" s="7" customFormat="1" ht="12.75">
      <c r="A715" s="3"/>
      <c r="B715" s="4" t="s">
        <v>760</v>
      </c>
      <c r="C715" s="5">
        <v>43451</v>
      </c>
      <c r="D715" s="4" t="s">
        <v>759</v>
      </c>
      <c r="E715" s="6">
        <v>444.47</v>
      </c>
      <c r="F715" s="6">
        <v>0</v>
      </c>
      <c r="G715" s="6">
        <f t="shared" si="11"/>
        <v>444.47</v>
      </c>
    </row>
    <row r="716" spans="1:7" s="7" customFormat="1" ht="12.75">
      <c r="A716" s="3">
        <v>172</v>
      </c>
      <c r="B716" s="4" t="s">
        <v>912</v>
      </c>
      <c r="C716" s="5">
        <v>43451</v>
      </c>
      <c r="D716" s="4" t="s">
        <v>910</v>
      </c>
      <c r="E716" s="6">
        <v>9571.5499999999993</v>
      </c>
      <c r="F716" s="6">
        <v>0</v>
      </c>
      <c r="G716" s="6">
        <f t="shared" si="11"/>
        <v>9571.5499999999993</v>
      </c>
    </row>
    <row r="717" spans="1:7" s="7" customFormat="1" ht="12.75">
      <c r="A717" s="3">
        <v>4</v>
      </c>
      <c r="B717" s="4" t="s">
        <v>18</v>
      </c>
      <c r="C717" s="5">
        <v>43452</v>
      </c>
      <c r="D717" s="4" t="s">
        <v>19</v>
      </c>
      <c r="E717" s="6">
        <v>2497.9499999999998</v>
      </c>
      <c r="F717" s="6">
        <v>0</v>
      </c>
      <c r="G717" s="6">
        <f t="shared" si="11"/>
        <v>2497.9499999999998</v>
      </c>
    </row>
    <row r="718" spans="1:7" s="7" customFormat="1" ht="12.75">
      <c r="A718" s="3"/>
      <c r="B718" s="4" t="s">
        <v>71</v>
      </c>
      <c r="C718" s="5">
        <v>43452</v>
      </c>
      <c r="D718" s="4" t="s">
        <v>68</v>
      </c>
      <c r="E718" s="6">
        <v>106066.74</v>
      </c>
      <c r="F718" s="6">
        <v>0</v>
      </c>
      <c r="G718" s="6">
        <f t="shared" si="11"/>
        <v>106066.74</v>
      </c>
    </row>
    <row r="719" spans="1:7" s="7" customFormat="1" ht="12.75">
      <c r="A719" s="3"/>
      <c r="B719" s="4" t="s">
        <v>72</v>
      </c>
      <c r="C719" s="5">
        <v>43452</v>
      </c>
      <c r="D719" s="4" t="s">
        <v>68</v>
      </c>
      <c r="E719" s="6">
        <v>90674.6</v>
      </c>
      <c r="F719" s="6">
        <v>0</v>
      </c>
      <c r="G719" s="6">
        <f t="shared" si="11"/>
        <v>90674.6</v>
      </c>
    </row>
    <row r="720" spans="1:7" s="7" customFormat="1" ht="12.75">
      <c r="A720" s="3"/>
      <c r="B720" s="4" t="s">
        <v>73</v>
      </c>
      <c r="C720" s="5">
        <v>43452</v>
      </c>
      <c r="D720" s="4" t="s">
        <v>68</v>
      </c>
      <c r="E720" s="6">
        <v>361906.6</v>
      </c>
      <c r="F720" s="6">
        <v>0</v>
      </c>
      <c r="G720" s="6">
        <f t="shared" si="11"/>
        <v>361906.6</v>
      </c>
    </row>
    <row r="721" spans="1:7" s="7" customFormat="1" ht="12.75">
      <c r="A721" s="3">
        <v>17</v>
      </c>
      <c r="B721" s="4" t="s">
        <v>74</v>
      </c>
      <c r="C721" s="5">
        <v>43452</v>
      </c>
      <c r="D721" s="4" t="s">
        <v>68</v>
      </c>
      <c r="E721" s="6">
        <v>163101.65</v>
      </c>
      <c r="F721" s="6">
        <v>0</v>
      </c>
      <c r="G721" s="6">
        <f t="shared" si="11"/>
        <v>163101.65</v>
      </c>
    </row>
    <row r="722" spans="1:7" s="7" customFormat="1" ht="12.75">
      <c r="A722" s="3">
        <v>73</v>
      </c>
      <c r="B722" s="4" t="s">
        <v>339</v>
      </c>
      <c r="C722" s="5">
        <v>43452</v>
      </c>
      <c r="D722" s="4" t="s">
        <v>337</v>
      </c>
      <c r="E722" s="6">
        <v>4722.62</v>
      </c>
      <c r="F722" s="6">
        <v>0</v>
      </c>
      <c r="G722" s="6">
        <f t="shared" si="11"/>
        <v>4722.62</v>
      </c>
    </row>
    <row r="723" spans="1:7" s="7" customFormat="1" ht="12.75">
      <c r="A723" s="3"/>
      <c r="B723" s="4" t="s">
        <v>489</v>
      </c>
      <c r="C723" s="5">
        <v>43452</v>
      </c>
      <c r="D723" s="4" t="s">
        <v>402</v>
      </c>
      <c r="E723" s="6">
        <v>2189.41</v>
      </c>
      <c r="F723" s="6">
        <v>0</v>
      </c>
      <c r="G723" s="6">
        <f t="shared" si="11"/>
        <v>2189.41</v>
      </c>
    </row>
    <row r="724" spans="1:7" s="7" customFormat="1" ht="12.75">
      <c r="A724" s="3">
        <v>95</v>
      </c>
      <c r="B724" s="4" t="s">
        <v>566</v>
      </c>
      <c r="C724" s="5">
        <v>43452</v>
      </c>
      <c r="D724" s="4" t="s">
        <v>526</v>
      </c>
      <c r="E724" s="6">
        <v>18.3</v>
      </c>
      <c r="F724" s="6">
        <v>0</v>
      </c>
      <c r="G724" s="6">
        <f t="shared" si="11"/>
        <v>18.3</v>
      </c>
    </row>
    <row r="725" spans="1:7" s="7" customFormat="1" ht="12.75">
      <c r="A725" s="3"/>
      <c r="B725" s="4" t="s">
        <v>620</v>
      </c>
      <c r="C725" s="5">
        <v>43452</v>
      </c>
      <c r="D725" s="4" t="s">
        <v>617</v>
      </c>
      <c r="E725" s="6">
        <v>3254.35</v>
      </c>
      <c r="F725" s="6">
        <v>0</v>
      </c>
      <c r="G725" s="6">
        <f t="shared" si="11"/>
        <v>3254.35</v>
      </c>
    </row>
    <row r="726" spans="1:7" s="7" customFormat="1" ht="12.75">
      <c r="A726" s="3"/>
      <c r="B726" s="4" t="s">
        <v>624</v>
      </c>
      <c r="C726" s="5">
        <v>43452</v>
      </c>
      <c r="D726" s="4" t="s">
        <v>625</v>
      </c>
      <c r="E726" s="6">
        <v>2108.16</v>
      </c>
      <c r="F726" s="6">
        <v>0</v>
      </c>
      <c r="G726" s="6">
        <f t="shared" si="11"/>
        <v>2108.16</v>
      </c>
    </row>
    <row r="727" spans="1:7" s="7" customFormat="1" ht="12.75">
      <c r="A727" s="3">
        <v>39</v>
      </c>
      <c r="B727" s="4" t="s">
        <v>211</v>
      </c>
      <c r="C727" s="5">
        <v>43453</v>
      </c>
      <c r="D727" s="4" t="s">
        <v>206</v>
      </c>
      <c r="E727" s="6">
        <v>9497.7000000000007</v>
      </c>
      <c r="F727" s="6">
        <v>0</v>
      </c>
      <c r="G727" s="6">
        <f t="shared" si="11"/>
        <v>9497.7000000000007</v>
      </c>
    </row>
    <row r="728" spans="1:7" s="7" customFormat="1" ht="12.75">
      <c r="A728" s="3">
        <v>77</v>
      </c>
      <c r="B728" s="4" t="s">
        <v>364</v>
      </c>
      <c r="C728" s="5">
        <v>43453</v>
      </c>
      <c r="D728" s="4" t="s">
        <v>348</v>
      </c>
      <c r="E728" s="6">
        <v>-50</v>
      </c>
      <c r="F728" s="6">
        <v>0</v>
      </c>
      <c r="G728" s="6">
        <f t="shared" si="11"/>
        <v>-50</v>
      </c>
    </row>
    <row r="729" spans="1:7" s="7" customFormat="1" ht="12.75">
      <c r="A729" s="3">
        <v>117</v>
      </c>
      <c r="B729" s="4" t="s">
        <v>686</v>
      </c>
      <c r="C729" s="5">
        <v>43453</v>
      </c>
      <c r="D729" s="4" t="s">
        <v>687</v>
      </c>
      <c r="E729" s="6">
        <v>19215</v>
      </c>
      <c r="F729" s="6">
        <v>0</v>
      </c>
      <c r="G729" s="6">
        <f t="shared" si="11"/>
        <v>19215</v>
      </c>
    </row>
    <row r="730" spans="1:7" s="7" customFormat="1" ht="12.75">
      <c r="A730" s="3">
        <v>30</v>
      </c>
      <c r="B730" s="4" t="s">
        <v>185</v>
      </c>
      <c r="C730" s="5">
        <v>43454</v>
      </c>
      <c r="D730" s="4" t="s">
        <v>180</v>
      </c>
      <c r="E730" s="6">
        <v>143.05000000000001</v>
      </c>
      <c r="F730" s="6">
        <v>0</v>
      </c>
      <c r="G730" s="6">
        <f t="shared" si="11"/>
        <v>143.05000000000001</v>
      </c>
    </row>
    <row r="731" spans="1:7" s="7" customFormat="1" ht="12.75">
      <c r="A731" s="3"/>
      <c r="B731" s="4" t="s">
        <v>240</v>
      </c>
      <c r="C731" s="5">
        <v>43454</v>
      </c>
      <c r="D731" s="4" t="s">
        <v>238</v>
      </c>
      <c r="E731" s="6">
        <v>38712.089999999997</v>
      </c>
      <c r="F731" s="6">
        <v>0</v>
      </c>
      <c r="G731" s="6">
        <f t="shared" si="11"/>
        <v>38712.089999999997</v>
      </c>
    </row>
    <row r="732" spans="1:7" s="7" customFormat="1" ht="12.75">
      <c r="A732" s="3">
        <v>87</v>
      </c>
      <c r="B732" s="4" t="s">
        <v>503</v>
      </c>
      <c r="C732" s="5">
        <v>43454</v>
      </c>
      <c r="D732" s="4" t="s">
        <v>504</v>
      </c>
      <c r="E732" s="6">
        <v>2000.8</v>
      </c>
      <c r="F732" s="6">
        <v>0</v>
      </c>
      <c r="G732" s="6">
        <f t="shared" si="11"/>
        <v>2000.8</v>
      </c>
    </row>
    <row r="733" spans="1:7" s="7" customFormat="1" ht="12.75">
      <c r="A733" s="3">
        <v>99</v>
      </c>
      <c r="B733" s="4" t="s">
        <v>615</v>
      </c>
      <c r="C733" s="5">
        <v>43454</v>
      </c>
      <c r="D733" s="4" t="s">
        <v>612</v>
      </c>
      <c r="E733" s="6">
        <v>1220</v>
      </c>
      <c r="F733" s="6">
        <v>0</v>
      </c>
      <c r="G733" s="6">
        <f t="shared" si="11"/>
        <v>1220</v>
      </c>
    </row>
    <row r="734" spans="1:7" s="7" customFormat="1" ht="12.75">
      <c r="A734" s="3">
        <v>136</v>
      </c>
      <c r="B734" s="4" t="s">
        <v>764</v>
      </c>
      <c r="C734" s="5">
        <v>43454</v>
      </c>
      <c r="D734" s="4" t="s">
        <v>763</v>
      </c>
      <c r="E734" s="6">
        <v>1542.69</v>
      </c>
      <c r="F734" s="6">
        <v>0</v>
      </c>
      <c r="G734" s="6">
        <f t="shared" si="11"/>
        <v>1542.69</v>
      </c>
    </row>
    <row r="735" spans="1:7" s="7" customFormat="1" ht="12.75">
      <c r="A735" s="3">
        <v>13</v>
      </c>
      <c r="B735" s="4" t="s">
        <v>43</v>
      </c>
      <c r="C735" s="5">
        <v>43455</v>
      </c>
      <c r="D735" s="4" t="s">
        <v>44</v>
      </c>
      <c r="E735" s="6">
        <v>1500</v>
      </c>
      <c r="F735" s="6">
        <v>0</v>
      </c>
      <c r="G735" s="6">
        <f t="shared" si="11"/>
        <v>1500</v>
      </c>
    </row>
    <row r="736" spans="1:7" s="7" customFormat="1" ht="12.75">
      <c r="A736" s="3"/>
      <c r="B736" s="4" t="s">
        <v>63</v>
      </c>
      <c r="C736" s="5">
        <v>43455</v>
      </c>
      <c r="D736" s="4" t="s">
        <v>48</v>
      </c>
      <c r="E736" s="6">
        <v>1169.6400000000001</v>
      </c>
      <c r="F736" s="6">
        <v>0</v>
      </c>
      <c r="G736" s="6">
        <f t="shared" si="11"/>
        <v>1169.6400000000001</v>
      </c>
    </row>
    <row r="737" spans="1:7" s="7" customFormat="1" ht="12.75">
      <c r="A737" s="3">
        <v>15</v>
      </c>
      <c r="B737" s="4" t="s">
        <v>64</v>
      </c>
      <c r="C737" s="5">
        <v>43455</v>
      </c>
      <c r="D737" s="4" t="s">
        <v>48</v>
      </c>
      <c r="E737" s="6">
        <v>252.3</v>
      </c>
      <c r="F737" s="6">
        <v>0</v>
      </c>
      <c r="G737" s="6">
        <f t="shared" si="11"/>
        <v>252.3</v>
      </c>
    </row>
    <row r="738" spans="1:7" s="7" customFormat="1" ht="12.75">
      <c r="A738" s="3"/>
      <c r="B738" s="4" t="s">
        <v>197</v>
      </c>
      <c r="C738" s="5">
        <v>43455</v>
      </c>
      <c r="D738" s="4" t="s">
        <v>198</v>
      </c>
      <c r="E738" s="6">
        <v>311.10000000000002</v>
      </c>
      <c r="F738" s="6">
        <v>0</v>
      </c>
      <c r="G738" s="6">
        <f t="shared" si="11"/>
        <v>311.10000000000002</v>
      </c>
    </row>
    <row r="739" spans="1:7" s="7" customFormat="1" ht="12.75">
      <c r="A739" s="3">
        <v>36</v>
      </c>
      <c r="B739" s="4" t="s">
        <v>199</v>
      </c>
      <c r="C739" s="5">
        <v>43455</v>
      </c>
      <c r="D739" s="4" t="s">
        <v>198</v>
      </c>
      <c r="E739" s="6">
        <v>286.82</v>
      </c>
      <c r="F739" s="6">
        <v>0</v>
      </c>
      <c r="G739" s="6">
        <f t="shared" si="11"/>
        <v>286.82</v>
      </c>
    </row>
    <row r="740" spans="1:7" s="7" customFormat="1" ht="12.75">
      <c r="A740" s="3">
        <v>50</v>
      </c>
      <c r="B740" s="4" t="s">
        <v>241</v>
      </c>
      <c r="C740" s="5">
        <v>43455</v>
      </c>
      <c r="D740" s="4" t="s">
        <v>238</v>
      </c>
      <c r="E740" s="6">
        <v>14081.4</v>
      </c>
      <c r="F740" s="6">
        <v>0</v>
      </c>
      <c r="G740" s="6">
        <f t="shared" si="11"/>
        <v>14081.4</v>
      </c>
    </row>
    <row r="741" spans="1:7" s="7" customFormat="1" ht="12.75">
      <c r="A741" s="3"/>
      <c r="B741" s="4" t="s">
        <v>490</v>
      </c>
      <c r="C741" s="5">
        <v>43455</v>
      </c>
      <c r="D741" s="4" t="s">
        <v>402</v>
      </c>
      <c r="E741" s="6">
        <v>880.84</v>
      </c>
      <c r="F741" s="6">
        <v>0</v>
      </c>
      <c r="G741" s="6">
        <f t="shared" si="11"/>
        <v>880.84</v>
      </c>
    </row>
    <row r="742" spans="1:7" s="7" customFormat="1" ht="12.75">
      <c r="A742" s="3">
        <v>92</v>
      </c>
      <c r="B742" s="4" t="s">
        <v>517</v>
      </c>
      <c r="C742" s="5">
        <v>43455</v>
      </c>
      <c r="D742" s="4" t="s">
        <v>514</v>
      </c>
      <c r="E742" s="6">
        <v>28187.86</v>
      </c>
      <c r="F742" s="6">
        <v>0</v>
      </c>
      <c r="G742" s="6">
        <f t="shared" si="11"/>
        <v>28187.86</v>
      </c>
    </row>
    <row r="743" spans="1:7" s="7" customFormat="1" ht="12.75">
      <c r="A743" s="3">
        <v>98</v>
      </c>
      <c r="B743" s="4" t="s">
        <v>610</v>
      </c>
      <c r="C743" s="5">
        <v>43455</v>
      </c>
      <c r="D743" s="4" t="s">
        <v>608</v>
      </c>
      <c r="E743" s="6">
        <v>790</v>
      </c>
      <c r="F743" s="6">
        <v>0</v>
      </c>
      <c r="G743" s="6">
        <f t="shared" si="11"/>
        <v>790</v>
      </c>
    </row>
    <row r="744" spans="1:7" s="7" customFormat="1" ht="12.75">
      <c r="A744" s="3">
        <v>108</v>
      </c>
      <c r="B744" s="4" t="s">
        <v>658</v>
      </c>
      <c r="C744" s="5">
        <v>43455</v>
      </c>
      <c r="D744" s="4" t="s">
        <v>659</v>
      </c>
      <c r="E744" s="6">
        <v>527.04</v>
      </c>
      <c r="F744" s="6">
        <v>0</v>
      </c>
      <c r="G744" s="6">
        <f t="shared" si="11"/>
        <v>527.04</v>
      </c>
    </row>
    <row r="745" spans="1:7" s="7" customFormat="1" ht="12.75">
      <c r="A745" s="3"/>
      <c r="B745" s="4" t="s">
        <v>675</v>
      </c>
      <c r="C745" s="5">
        <v>43455</v>
      </c>
      <c r="D745" s="4" t="s">
        <v>668</v>
      </c>
      <c r="E745" s="6">
        <v>628.29999999999995</v>
      </c>
      <c r="F745" s="6">
        <v>0</v>
      </c>
      <c r="G745" s="6">
        <f t="shared" si="11"/>
        <v>628.29999999999995</v>
      </c>
    </row>
    <row r="746" spans="1:7" s="7" customFormat="1" ht="12.75">
      <c r="A746" s="3">
        <v>112</v>
      </c>
      <c r="B746" s="4" t="s">
        <v>676</v>
      </c>
      <c r="C746" s="5">
        <v>43455</v>
      </c>
      <c r="D746" s="4" t="s">
        <v>668</v>
      </c>
      <c r="E746" s="6">
        <v>5621.76</v>
      </c>
      <c r="F746" s="6">
        <v>0</v>
      </c>
      <c r="G746" s="6">
        <f t="shared" si="11"/>
        <v>5621.76</v>
      </c>
    </row>
    <row r="747" spans="1:7" s="7" customFormat="1" ht="12.75">
      <c r="A747" s="3">
        <v>149</v>
      </c>
      <c r="B747" s="4" t="s">
        <v>820</v>
      </c>
      <c r="C747" s="5">
        <v>43455</v>
      </c>
      <c r="D747" s="4" t="s">
        <v>821</v>
      </c>
      <c r="E747" s="6">
        <v>1903.2</v>
      </c>
      <c r="F747" s="6">
        <v>0</v>
      </c>
      <c r="G747" s="6">
        <f t="shared" si="11"/>
        <v>1903.2</v>
      </c>
    </row>
    <row r="748" spans="1:7" s="7" customFormat="1" ht="12.75">
      <c r="A748" s="3">
        <v>57</v>
      </c>
      <c r="B748" s="4" t="s">
        <v>271</v>
      </c>
      <c r="C748" s="5">
        <v>43456</v>
      </c>
      <c r="D748" s="4" t="s">
        <v>266</v>
      </c>
      <c r="E748" s="6">
        <v>502.68</v>
      </c>
      <c r="F748" s="6">
        <v>0</v>
      </c>
      <c r="G748" s="6">
        <f t="shared" si="11"/>
        <v>502.68</v>
      </c>
    </row>
    <row r="749" spans="1:7" s="7" customFormat="1" ht="12.75">
      <c r="A749" s="3">
        <v>23</v>
      </c>
      <c r="B749" s="4" t="s">
        <v>101</v>
      </c>
      <c r="C749" s="5">
        <v>43457</v>
      </c>
      <c r="D749" s="4" t="s">
        <v>99</v>
      </c>
      <c r="E749" s="6">
        <v>151.30000000000001</v>
      </c>
      <c r="F749" s="6">
        <v>0</v>
      </c>
      <c r="G749" s="6">
        <f t="shared" si="11"/>
        <v>151.30000000000001</v>
      </c>
    </row>
    <row r="750" spans="1:7" s="7" customFormat="1" ht="12.75">
      <c r="A750" s="3">
        <v>165</v>
      </c>
      <c r="B750" s="4" t="s">
        <v>885</v>
      </c>
      <c r="C750" s="5">
        <v>43457</v>
      </c>
      <c r="D750" s="4" t="s">
        <v>883</v>
      </c>
      <c r="E750" s="6">
        <v>3.78</v>
      </c>
      <c r="F750" s="6">
        <v>0</v>
      </c>
      <c r="G750" s="6">
        <f t="shared" si="11"/>
        <v>3.78</v>
      </c>
    </row>
    <row r="751" spans="1:7" s="7" customFormat="1" ht="12.75">
      <c r="A751" s="3">
        <v>55</v>
      </c>
      <c r="B751" s="4" t="s">
        <v>263</v>
      </c>
      <c r="C751" s="5">
        <v>43458</v>
      </c>
      <c r="D751" s="4" t="s">
        <v>252</v>
      </c>
      <c r="E751" s="6">
        <v>-1454.89</v>
      </c>
      <c r="F751" s="6">
        <v>0</v>
      </c>
      <c r="G751" s="6">
        <f t="shared" si="11"/>
        <v>-1454.89</v>
      </c>
    </row>
    <row r="752" spans="1:7" s="7" customFormat="1" ht="12.75">
      <c r="A752" s="3">
        <v>70</v>
      </c>
      <c r="B752" s="4" t="s">
        <v>329</v>
      </c>
      <c r="C752" s="5">
        <v>43461</v>
      </c>
      <c r="D752" s="4" t="s">
        <v>330</v>
      </c>
      <c r="E752" s="6">
        <v>10736</v>
      </c>
      <c r="F752" s="6">
        <v>0</v>
      </c>
      <c r="G752" s="6">
        <f t="shared" si="11"/>
        <v>10736</v>
      </c>
    </row>
    <row r="753" spans="1:7" s="7" customFormat="1" ht="12.75">
      <c r="A753" s="3"/>
      <c r="B753" s="4" t="s">
        <v>331</v>
      </c>
      <c r="C753" s="5">
        <v>43461</v>
      </c>
      <c r="D753" s="4" t="s">
        <v>332</v>
      </c>
      <c r="E753" s="6">
        <v>27.81</v>
      </c>
      <c r="F753" s="6">
        <v>0</v>
      </c>
      <c r="G753" s="6">
        <f t="shared" si="11"/>
        <v>27.81</v>
      </c>
    </row>
    <row r="754" spans="1:7" s="7" customFormat="1" ht="12.75">
      <c r="A754" s="3">
        <v>71</v>
      </c>
      <c r="B754" s="4" t="s">
        <v>333</v>
      </c>
      <c r="C754" s="5">
        <v>43461</v>
      </c>
      <c r="D754" s="4" t="s">
        <v>332</v>
      </c>
      <c r="E754" s="6">
        <v>-119.2</v>
      </c>
      <c r="F754" s="6">
        <v>0</v>
      </c>
      <c r="G754" s="6">
        <f t="shared" si="11"/>
        <v>-119.2</v>
      </c>
    </row>
    <row r="755" spans="1:7" s="7" customFormat="1" ht="12.75">
      <c r="A755" s="3">
        <v>102</v>
      </c>
      <c r="B755" s="4" t="s">
        <v>626</v>
      </c>
      <c r="C755" s="5">
        <v>43461</v>
      </c>
      <c r="D755" s="4" t="s">
        <v>625</v>
      </c>
      <c r="E755" s="6">
        <v>4203.83</v>
      </c>
      <c r="F755" s="6">
        <v>0</v>
      </c>
      <c r="G755" s="6">
        <f t="shared" si="11"/>
        <v>4203.83</v>
      </c>
    </row>
    <row r="756" spans="1:7" s="7" customFormat="1" ht="12.75">
      <c r="A756" s="3">
        <v>42</v>
      </c>
      <c r="B756" s="4" t="s">
        <v>219</v>
      </c>
      <c r="C756" s="5">
        <v>43462</v>
      </c>
      <c r="D756" s="4" t="s">
        <v>220</v>
      </c>
      <c r="E756" s="6">
        <v>610</v>
      </c>
      <c r="F756" s="6">
        <v>0</v>
      </c>
      <c r="G756" s="6">
        <f t="shared" si="11"/>
        <v>610</v>
      </c>
    </row>
    <row r="757" spans="1:7" s="7" customFormat="1" ht="12.75">
      <c r="A757" s="3">
        <v>67</v>
      </c>
      <c r="B757" s="4" t="s">
        <v>321</v>
      </c>
      <c r="C757" s="5">
        <v>43462</v>
      </c>
      <c r="D757" s="4" t="s">
        <v>322</v>
      </c>
      <c r="E757" s="6">
        <v>37456.44</v>
      </c>
      <c r="F757" s="6">
        <v>0</v>
      </c>
      <c r="G757" s="6">
        <f t="shared" si="11"/>
        <v>37456.44</v>
      </c>
    </row>
    <row r="758" spans="1:7" s="7" customFormat="1" ht="12.75">
      <c r="A758" s="3">
        <v>96</v>
      </c>
      <c r="B758" s="4" t="s">
        <v>603</v>
      </c>
      <c r="C758" s="5">
        <v>43462</v>
      </c>
      <c r="D758" s="4" t="s">
        <v>568</v>
      </c>
      <c r="E758" s="6">
        <v>-2422.1799999999998</v>
      </c>
      <c r="F758" s="6">
        <v>0</v>
      </c>
      <c r="G758" s="6">
        <f t="shared" si="11"/>
        <v>-2422.1799999999998</v>
      </c>
    </row>
    <row r="759" spans="1:7" s="7" customFormat="1" ht="12.75">
      <c r="A759" s="3">
        <v>158</v>
      </c>
      <c r="B759" s="4" t="s">
        <v>842</v>
      </c>
      <c r="C759" s="5">
        <v>43462</v>
      </c>
      <c r="D759" s="4" t="s">
        <v>841</v>
      </c>
      <c r="E759" s="6">
        <v>4891.41</v>
      </c>
      <c r="F759" s="6">
        <v>0</v>
      </c>
      <c r="G759" s="6">
        <f t="shared" si="11"/>
        <v>4891.41</v>
      </c>
    </row>
    <row r="760" spans="1:7" s="7" customFormat="1" ht="12.75">
      <c r="A760" s="3">
        <v>5</v>
      </c>
      <c r="B760" s="4" t="s">
        <v>20</v>
      </c>
      <c r="C760" s="5">
        <v>43465</v>
      </c>
      <c r="D760" s="4" t="s">
        <v>21</v>
      </c>
      <c r="E760" s="6">
        <v>3220.8</v>
      </c>
      <c r="F760" s="6">
        <v>0</v>
      </c>
      <c r="G760" s="6">
        <f t="shared" si="11"/>
        <v>3220.8</v>
      </c>
    </row>
    <row r="761" spans="1:7" s="7" customFormat="1" ht="12.75">
      <c r="A761" s="3">
        <v>7</v>
      </c>
      <c r="B761" s="4" t="s">
        <v>32</v>
      </c>
      <c r="C761" s="5">
        <v>43465</v>
      </c>
      <c r="D761" s="4" t="s">
        <v>30</v>
      </c>
      <c r="E761" s="6">
        <v>5917</v>
      </c>
      <c r="F761" s="6">
        <v>0</v>
      </c>
      <c r="G761" s="6">
        <f t="shared" si="11"/>
        <v>5917</v>
      </c>
    </row>
    <row r="762" spans="1:7" s="7" customFormat="1" ht="12.75">
      <c r="A762" s="3">
        <v>32</v>
      </c>
      <c r="B762" s="4" t="s">
        <v>190</v>
      </c>
      <c r="C762" s="5">
        <v>43465</v>
      </c>
      <c r="D762" s="4" t="s">
        <v>189</v>
      </c>
      <c r="E762" s="6">
        <v>10370</v>
      </c>
      <c r="F762" s="6">
        <v>0</v>
      </c>
      <c r="G762" s="6">
        <f t="shared" si="11"/>
        <v>10370</v>
      </c>
    </row>
    <row r="763" spans="1:7" s="7" customFormat="1" ht="12.75">
      <c r="A763" s="3"/>
      <c r="B763" s="4" t="s">
        <v>216</v>
      </c>
      <c r="C763" s="5">
        <v>43465</v>
      </c>
      <c r="D763" s="4" t="s">
        <v>213</v>
      </c>
      <c r="E763" s="6">
        <v>1654.32</v>
      </c>
      <c r="F763" s="6">
        <v>0</v>
      </c>
      <c r="G763" s="6">
        <f t="shared" si="11"/>
        <v>1654.32</v>
      </c>
    </row>
    <row r="764" spans="1:7" s="7" customFormat="1" ht="12.75">
      <c r="A764" s="3">
        <v>40</v>
      </c>
      <c r="B764" s="4" t="s">
        <v>217</v>
      </c>
      <c r="C764" s="5">
        <v>43465</v>
      </c>
      <c r="D764" s="4" t="s">
        <v>213</v>
      </c>
      <c r="E764" s="6">
        <v>2196</v>
      </c>
      <c r="F764" s="6">
        <v>0</v>
      </c>
      <c r="G764" s="6">
        <f t="shared" si="11"/>
        <v>2196</v>
      </c>
    </row>
    <row r="765" spans="1:7" s="7" customFormat="1" ht="12.75">
      <c r="A765" s="3">
        <v>51</v>
      </c>
      <c r="B765" s="4" t="s">
        <v>244</v>
      </c>
      <c r="C765" s="5">
        <v>43465</v>
      </c>
      <c r="D765" s="4" t="s">
        <v>243</v>
      </c>
      <c r="E765" s="6">
        <v>413.6</v>
      </c>
      <c r="F765" s="6">
        <v>0</v>
      </c>
      <c r="G765" s="6">
        <f t="shared" si="11"/>
        <v>413.6</v>
      </c>
    </row>
    <row r="766" spans="1:7" s="7" customFormat="1" ht="12.75">
      <c r="A766" s="3">
        <v>65</v>
      </c>
      <c r="B766" s="4" t="s">
        <v>315</v>
      </c>
      <c r="C766" s="5">
        <v>43465</v>
      </c>
      <c r="D766" s="4" t="s">
        <v>314</v>
      </c>
      <c r="E766" s="6">
        <v>33033.65</v>
      </c>
      <c r="F766" s="6">
        <v>0</v>
      </c>
      <c r="G766" s="6">
        <f t="shared" si="11"/>
        <v>33033.65</v>
      </c>
    </row>
    <row r="767" spans="1:7" s="7" customFormat="1" ht="12.75">
      <c r="A767" s="3"/>
      <c r="B767" s="4" t="s">
        <v>491</v>
      </c>
      <c r="C767" s="5">
        <v>43465</v>
      </c>
      <c r="D767" s="4" t="s">
        <v>402</v>
      </c>
      <c r="E767" s="6">
        <v>24.16</v>
      </c>
      <c r="F767" s="6">
        <v>0</v>
      </c>
      <c r="G767" s="6">
        <f t="shared" si="11"/>
        <v>24.16</v>
      </c>
    </row>
    <row r="768" spans="1:7" s="7" customFormat="1" ht="12.75">
      <c r="A768" s="3"/>
      <c r="B768" s="4" t="s">
        <v>492</v>
      </c>
      <c r="C768" s="5">
        <v>43465</v>
      </c>
      <c r="D768" s="4" t="s">
        <v>402</v>
      </c>
      <c r="E768" s="6">
        <v>475.8</v>
      </c>
      <c r="F768" s="6">
        <v>0</v>
      </c>
      <c r="G768" s="6">
        <f t="shared" si="11"/>
        <v>475.8</v>
      </c>
    </row>
    <row r="769" spans="1:7" s="7" customFormat="1" ht="12.75">
      <c r="A769" s="3">
        <v>83</v>
      </c>
      <c r="B769" s="4" t="s">
        <v>493</v>
      </c>
      <c r="C769" s="5">
        <v>43465</v>
      </c>
      <c r="D769" s="4" t="s">
        <v>402</v>
      </c>
      <c r="E769" s="6">
        <v>482.39</v>
      </c>
      <c r="F769" s="6">
        <v>0</v>
      </c>
      <c r="G769" s="6">
        <f t="shared" si="11"/>
        <v>482.39</v>
      </c>
    </row>
    <row r="770" spans="1:7" s="7" customFormat="1" ht="12.75">
      <c r="A770" s="3">
        <v>100</v>
      </c>
      <c r="B770" s="4" t="s">
        <v>621</v>
      </c>
      <c r="C770" s="5">
        <v>43465</v>
      </c>
      <c r="D770" s="4" t="s">
        <v>617</v>
      </c>
      <c r="E770" s="6">
        <v>671</v>
      </c>
      <c r="F770" s="6">
        <v>0</v>
      </c>
      <c r="G770" s="6">
        <f t="shared" si="11"/>
        <v>671</v>
      </c>
    </row>
    <row r="771" spans="1:7" s="7" customFormat="1" ht="12.75">
      <c r="A771" s="3">
        <v>114</v>
      </c>
      <c r="B771" s="4" t="s">
        <v>679</v>
      </c>
      <c r="C771" s="5">
        <v>43465</v>
      </c>
      <c r="D771" s="4" t="s">
        <v>680</v>
      </c>
      <c r="E771" s="6">
        <v>3839.83</v>
      </c>
      <c r="F771" s="6">
        <v>0</v>
      </c>
      <c r="G771" s="6">
        <f t="shared" si="11"/>
        <v>3839.83</v>
      </c>
    </row>
    <row r="772" spans="1:7" s="7" customFormat="1" ht="12.75">
      <c r="A772" s="3"/>
      <c r="B772" s="4" t="s">
        <v>713</v>
      </c>
      <c r="C772" s="5">
        <v>43465</v>
      </c>
      <c r="D772" s="4" t="s">
        <v>705</v>
      </c>
      <c r="E772" s="6">
        <v>4057.11</v>
      </c>
      <c r="F772" s="6">
        <v>0</v>
      </c>
      <c r="G772" s="6">
        <f t="shared" si="11"/>
        <v>4057.11</v>
      </c>
    </row>
    <row r="773" spans="1:7" s="7" customFormat="1" ht="12.75">
      <c r="A773" s="3">
        <v>124</v>
      </c>
      <c r="B773" s="4" t="s">
        <v>714</v>
      </c>
      <c r="C773" s="5">
        <v>43465</v>
      </c>
      <c r="D773" s="4" t="s">
        <v>705</v>
      </c>
      <c r="E773" s="6">
        <v>928.73</v>
      </c>
      <c r="F773" s="6">
        <v>0</v>
      </c>
      <c r="G773" s="6">
        <f t="shared" si="11"/>
        <v>928.73</v>
      </c>
    </row>
    <row r="774" spans="1:7" s="7" customFormat="1" ht="12.75">
      <c r="A774" s="3">
        <v>135</v>
      </c>
      <c r="B774" s="4" t="s">
        <v>761</v>
      </c>
      <c r="C774" s="5">
        <v>43465</v>
      </c>
      <c r="D774" s="4" t="s">
        <v>759</v>
      </c>
      <c r="E774" s="6">
        <v>61.06</v>
      </c>
      <c r="F774" s="6">
        <v>0</v>
      </c>
      <c r="G774" s="6">
        <f t="shared" ref="G774:G837" si="12">+E774-F774</f>
        <v>61.06</v>
      </c>
    </row>
    <row r="775" spans="1:7" s="7" customFormat="1" ht="12.75">
      <c r="A775" s="3"/>
      <c r="B775" s="4" t="s">
        <v>810</v>
      </c>
      <c r="C775" s="5">
        <v>43465</v>
      </c>
      <c r="D775" s="4" t="s">
        <v>782</v>
      </c>
      <c r="E775" s="6">
        <v>1506.46</v>
      </c>
      <c r="F775" s="6">
        <v>0</v>
      </c>
      <c r="G775" s="6">
        <f t="shared" si="12"/>
        <v>1506.46</v>
      </c>
    </row>
    <row r="776" spans="1:7" s="7" customFormat="1" ht="12.75">
      <c r="A776" s="3">
        <v>144</v>
      </c>
      <c r="B776" s="4" t="s">
        <v>811</v>
      </c>
      <c r="C776" s="5">
        <v>43465</v>
      </c>
      <c r="D776" s="4" t="s">
        <v>782</v>
      </c>
      <c r="E776" s="6">
        <v>679.78</v>
      </c>
      <c r="F776" s="6">
        <v>0</v>
      </c>
      <c r="G776" s="6">
        <f t="shared" si="12"/>
        <v>679.78</v>
      </c>
    </row>
    <row r="777" spans="1:7" s="7" customFormat="1" ht="12.75">
      <c r="A777" s="3">
        <v>161</v>
      </c>
      <c r="B777" s="4" t="s">
        <v>852</v>
      </c>
      <c r="C777" s="5">
        <v>43465</v>
      </c>
      <c r="D777" s="4" t="s">
        <v>853</v>
      </c>
      <c r="E777" s="6">
        <v>1767.78</v>
      </c>
      <c r="F777" s="6">
        <v>0</v>
      </c>
      <c r="G777" s="6">
        <f t="shared" si="12"/>
        <v>1767.78</v>
      </c>
    </row>
    <row r="779" spans="1:7">
      <c r="E779" s="14"/>
      <c r="F779" s="14"/>
      <c r="G779" s="14"/>
    </row>
  </sheetData>
  <sortState ref="A1:G778">
    <sortCondition ref="C1"/>
  </sortState>
  <mergeCells count="2">
    <mergeCell ref="A1:G1"/>
    <mergeCell ref="A2:G2"/>
  </mergeCells>
  <pageMargins left="0.15748031496062992" right="0.19685039370078741" top="0.27559055118110237" bottom="0.23622047244094491" header="0.15748031496062992" footer="0.15748031496062992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2019-02-07T11:26:20Z</dcterms:modified>
</cp:coreProperties>
</file>