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NDICATORI_SINTETICI" sheetId="1" r:id="rId1"/>
    <sheet name="INDICATORI_ANALITICI_ENTRATA" sheetId="2" r:id="rId2"/>
    <sheet name="INDICATORI_ANALITICI_USCITA" sheetId="3" r:id="rId3"/>
    <sheet name="QUADRO_SINOTTICO" sheetId="4" r:id="rId4"/>
  </sheets>
  <definedNames>
    <definedName name="_xlnm.Print_Area" localSheetId="1">'INDICATORI_ANALITICI_ENTRATA'!$B$2:$I$57</definedName>
    <definedName name="_xlnm.Print_Area" localSheetId="2">'INDICATORI_ANALITICI_USCITA'!$B$2:$N$132</definedName>
    <definedName name="_xlnm.Print_Area" localSheetId="0">'INDICATORI_SINTETICI'!$B$2:$M$67</definedName>
    <definedName name="_xlnm.Print_Area" localSheetId="3">'QUADRO_SINOTTICO'!$A$1:$J$50</definedName>
    <definedName name="_xlnm.Print_Titles" localSheetId="1">'INDICATORI_ANALITICI_ENTRATA'!$2:$8</definedName>
    <definedName name="_xlnm.Print_Titles" localSheetId="2">'INDICATORI_ANALITICI_USCITA'!$2:$9</definedName>
    <definedName name="_xlnm.Print_Titles" localSheetId="0">'INDICATORI_SINTETICI'!$2:$8</definedName>
    <definedName name="_xlnm.Print_Titles" localSheetId="3">'QUADRO_SINOTTICO'!$1:$2</definedName>
  </definedNames>
  <calcPr fullCalcOnLoad="1"/>
</workbook>
</file>

<file path=xl/sharedStrings.xml><?xml version="1.0" encoding="utf-8"?>
<sst xmlns="http://schemas.openxmlformats.org/spreadsheetml/2006/main" count="1030" uniqueCount="674">
  <si>
    <t>COD</t>
  </si>
  <si>
    <t>NUM_01</t>
  </si>
  <si>
    <t>NUM_02</t>
  </si>
  <si>
    <t>NUM_03</t>
  </si>
  <si>
    <t>NUM_04</t>
  </si>
  <si>
    <t>NUM_05</t>
  </si>
  <si>
    <t>NUM_06</t>
  </si>
  <si>
    <t>NUM_07</t>
  </si>
  <si>
    <t>NUM_08</t>
  </si>
  <si>
    <t>NUM_09</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</si>
  <si>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</si>
  <si>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</si>
  <si>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</si>
  <si>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</si>
  <si>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</si>
  <si>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</si>
  <si>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</si>
  <si>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TOTALE MISSIONI</t>
  </si>
  <si>
    <t>SOLO PER  MISSIONE 13 - TUTELA DELLA SALUTE</t>
  </si>
  <si>
    <t xml:space="preserve">TUTTE LE SPESE AL NETTO MISSIONE 13 </t>
  </si>
  <si>
    <t>AA</t>
  </si>
  <si>
    <t>20..</t>
  </si>
  <si>
    <t>Rigidità strutturale di bilancio</t>
  </si>
  <si>
    <t>1.1</t>
  </si>
  <si>
    <t>Incidenza spese rigide (disavanzo, personale e debito) su entrate correnti (*)</t>
  </si>
  <si>
    <t xml:space="preserve">[Disavanzo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Utilizzo Fondo anticipazioni di liquidità del DL 35/2013) (*)
</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</si>
  <si>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</si>
  <si>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</si>
  <si>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</si>
  <si>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</si>
  <si>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</si>
  <si>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</si>
  <si>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</si>
  <si>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</si>
  <si>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</si>
  <si>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E.1.01.04.00.000 "Compartecipazioni di tributi"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</si>
  <si>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</si>
  <si>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</si>
  <si>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</si>
  <si>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 xml:space="preserve">Spese di personale </t>
  </si>
  <si>
    <t>3.1</t>
  </si>
  <si>
    <t xml:space="preserve">Incidenza spesa personale sulla spesa corrente
(Indicatore di equilibrio economico-finanziario)
</t>
  </si>
  <si>
    <t xml:space="preserve">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 </t>
  </si>
  <si>
    <t>3.2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</si>
  <si>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</si>
  <si>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 xml:space="preserve">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
</t>
  </si>
  <si>
    <t>3.3</t>
  </si>
  <si>
    <r>
      <rPr>
        <sz val="10"/>
        <rFont val="Arial"/>
        <family val="2"/>
      </rPr>
      <t xml:space="preserve">Incidenza della spesa di personale con forme di contratto flessibile 
</t>
    </r>
    <r>
      <rPr>
        <i/>
        <sz val="10"/>
        <rFont val="Arial"/>
        <family val="2"/>
      </rPr>
      <t xml:space="preserve">
Indica come gli enti soddisfano le proprie esigenze di risorse umane, mixando le varie alternative contrattuali più rigide (personale dipendente) o meno rigide (forme di lavoro flessibile)</t>
    </r>
  </si>
  <si>
    <t xml:space="preserve">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
</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</si>
  <si>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</si>
  <si>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</si>
  <si>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</si>
  <si>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</si>
  <si>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</si>
  <si>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</si>
  <si>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</si>
  <si>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</si>
  <si>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</si>
  <si>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</si>
  <si>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</si>
  <si>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</si>
  <si>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</si>
  <si>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</si>
  <si>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</si>
  <si>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</si>
  <si>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</si>
  <si>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 xml:space="preserve">Investimenti </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</si>
  <si>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</si>
  <si>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</si>
  <si>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</si>
  <si>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</si>
  <si>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</si>
  <si>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</si>
  <si>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</si>
  <si>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</si>
  <si>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</si>
  <si>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</si>
  <si>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</si>
  <si>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</si>
  <si>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</si>
  <si>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</si>
  <si>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</si>
  <si>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</si>
  <si>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</si>
  <si>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 Stanziamenti di competenza (Macroaggregato 2.2 "Investimenti fissi lordi e acquisto di terreni" + Macroaggregato 2.3 "Contributi agli investimenti") (10)</t>
  </si>
  <si>
    <t>6.7</t>
  </si>
  <si>
    <t>Quota investimenti complessivi finanziati da debito</t>
  </si>
  <si>
    <t>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</si>
  <si>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Debiti non finanziari</t>
  </si>
  <si>
    <t>7.1</t>
  </si>
  <si>
    <t>Indicatore di smaltimento debiti commerciali</t>
  </si>
  <si>
    <t xml:space="preserve">Stanziamento di cassa (Macroaggregati 1.3 "Acquisto di beni e servizi" + 2.2 "Investimenti fissi lordi e acquisto di terreni") / stanziamenti di competenza e residui al netto dei relativi FPV (Macroaggregati 1.3 "Acquisto di beni e servizi" + 2.2 "Investimenti fissi lordi e acquisto di terreni") </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</si>
  <si>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</si>
  <si>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</si>
  <si>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</si>
  <si>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</si>
  <si>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</si>
  <si>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</si>
  <si>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</si>
  <si>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</si>
  <si>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</si>
  <si>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Titolo 4 della spesa – (Entrate categoria 4.02.06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</si>
  <si>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</si>
  <si>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</si>
  <si>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</si>
  <si>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</si>
  <si>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</si>
  <si>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</si>
  <si>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</si>
  <si>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</si>
  <si>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</si>
  <si>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</si>
  <si>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</si>
  <si>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</si>
  <si>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</si>
  <si>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</si>
  <si>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</si>
  <si>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</si>
  <si>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</si>
  <si>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</si>
  <si>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 xml:space="preserve">Quota disavanzo che si prevede di ripianare nell'esercizio </t>
  </si>
  <si>
    <t>Disavanzo iscritto in spesa del bilancio di previsione / Totale disavanzo di amministrazione di cui alla lettera E dell'allegato riguardante il risultato di amministrazione presunto (3)</t>
  </si>
  <si>
    <t>10.2</t>
  </si>
  <si>
    <t>Sostenibilità patrimoniale del disavanzo presunto</t>
  </si>
  <si>
    <t xml:space="preserve">Totale disavanzo di amministrazione di cui alla lettera E dell'allegato riguardante il risultato di amministrazione presunto (3) / Patrimonio netto (1)  </t>
  </si>
  <si>
    <t>10.3</t>
  </si>
  <si>
    <t>Sostenibilità disavanzo a carico dell'esercizio</t>
  </si>
  <si>
    <t>Disavanzo iscritto in spesa del bilancio di previsione / Competenza dei titoli 1, 2 e 3 delle entrate</t>
  </si>
  <si>
    <t>10.4</t>
  </si>
  <si>
    <t xml:space="preserve">Quota disavanzo presunto derivante da debito autorizzato e non contratto </t>
  </si>
  <si>
    <t>Disavanzo derivante da debito autorizzato e non contratto/Disavanzo di amministrazione di cui alla lettera E dell'allegato al bilancio di previsione riguardante il risultato di amministrazione presunto</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</si>
  <si>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</si>
  <si>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</si>
  <si>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</si>
  <si>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</si>
  <si>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</si>
  <si>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</si>
  <si>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</si>
  <si>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dell'anticipazione sanitaria erogata dalla Tesoreria dello Stato  e dei movimenti riguardanti la GSA e i conti di tesoreria sanitari e non sanitari)</t>
    </r>
  </si>
  <si>
    <t>12.2</t>
  </si>
  <si>
    <t>Incidenza partite di giro e conto terzi in uscita</t>
  </si>
  <si>
    <r>
      <rPr>
        <sz val="10"/>
        <rFont val="Arial"/>
        <family val="2"/>
      </rPr>
      <t xml:space="preserve">Totale stanziamenti di competenza per Uscite per conto terzi e partite di giro / Totale stanziamenti di competenza </t>
    </r>
    <r>
      <rPr>
        <b/>
        <sz val="10"/>
        <rFont val="Arial"/>
        <family val="2"/>
      </rPr>
      <t>del titolo</t>
    </r>
    <r>
      <rPr>
        <sz val="10"/>
        <rFont val="Arial"/>
        <family val="2"/>
      </rPr>
      <t xml:space="preserve"> I della spesa
</t>
    </r>
    <r>
      <rPr>
        <i/>
        <sz val="10"/>
        <rFont val="Arial"/>
        <family val="2"/>
      </rPr>
      <t>(al netto del rimborso dell'anticipazione sanitaria erogata dalla Tesoreria dello Stato e dei movimenti riguardanti la GSA e i conti di tesoreria sanitari e non sanitari)</t>
    </r>
  </si>
  <si>
    <t xml:space="preserve">(*) Al netto del disavanzo da debito autorizzato e non contratto </t>
  </si>
  <si>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Le Autonomie speciali che adottano il DLgs 118/2011 dal 2016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</si>
  <si>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Le Autonomie speciali che adottano il DLgs 118/2011 dal 2016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</si>
  <si>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 e il disavanzo da debito autorizzato e non contratto.</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</si>
  <si>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hanno partecipato alla sperimentazione, nel 2016 sostituire la media con gli accertamenti del 2015 (dati stimati o, se disponibili, di preconsuntivo). Nel 2017 sostituire la media triennale con quella biennale (per il 2016 fare riferimento a dati stimati o, se disponibili, di preconsuntivo). 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</si>
  <si>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</si>
  <si>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</si>
  <si>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</si>
  <si>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</si>
  <si>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</si>
  <si>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</si>
  <si>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Allegato n. 1-b</t>
  </si>
  <si>
    <t>Indicatori analitici concernenti la composizione delle entrate e la capacità di riscossione</t>
  </si>
  <si>
    <t>Titolo Tipologia</t>
  </si>
  <si>
    <t xml:space="preserve">Denominazione </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</si>
  <si>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</si>
  <si>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</si>
  <si>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</si>
  <si>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</si>
  <si>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</si>
  <si>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</si>
  <si>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</si>
  <si>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</si>
  <si>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10102</t>
  </si>
  <si>
    <t xml:space="preserve">Tipologia 102: Tributi destinati al finanziamento della sanità </t>
  </si>
  <si>
    <t>10103</t>
  </si>
  <si>
    <t xml:space="preserve">Tipologia 103: Tributi devoluti e regolati alle autonomie speciali </t>
  </si>
  <si>
    <t>10104</t>
  </si>
  <si>
    <t>Tipologia 104: Compartecipazioni di tributi</t>
  </si>
  <si>
    <t>10301</t>
  </si>
  <si>
    <t>Tipologia 301: Fondi perequativi  da Amministrazioni Centrali</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</si>
  <si>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</si>
  <si>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</si>
  <si>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</si>
  <si>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</si>
  <si>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</si>
  <si>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</si>
  <si>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</si>
  <si>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</si>
  <si>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</si>
  <si>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</si>
  <si>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</si>
  <si>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</si>
  <si>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</si>
  <si>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</si>
  <si>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</si>
  <si>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</si>
  <si>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</si>
  <si>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</si>
  <si>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</si>
  <si>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</si>
  <si>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</si>
  <si>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</si>
  <si>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</si>
  <si>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</si>
  <si>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</si>
  <si>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</si>
  <si>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</si>
  <si>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</si>
  <si>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</si>
  <si>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 xml:space="preserve">Entrate in conto capitale </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</si>
  <si>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</si>
  <si>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</si>
  <si>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</si>
  <si>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</si>
  <si>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</si>
  <si>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</si>
  <si>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</si>
  <si>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</si>
  <si>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</si>
  <si>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</si>
  <si>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</si>
  <si>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</si>
  <si>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</si>
  <si>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</si>
  <si>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</si>
  <si>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</si>
  <si>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</si>
  <si>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</si>
  <si>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</si>
  <si>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</si>
  <si>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</si>
  <si>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</si>
  <si>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</si>
  <si>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</si>
  <si>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</si>
  <si>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</si>
  <si>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</si>
  <si>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</si>
  <si>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</si>
  <si>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</si>
  <si>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</si>
  <si>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</si>
  <si>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</si>
  <si>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Totale TITOLO 6: Accensione prestiti</t>
  </si>
  <si>
    <t>TITOLO 7:</t>
  </si>
  <si>
    <t>Anticipazioni da istituto tesoriere/cassiere</t>
  </si>
  <si>
    <t>70100</t>
  </si>
  <si>
    <t>Tipologia 100: Anticipazioni da istituto tesoriere/cassiere</t>
  </si>
  <si>
    <t>Totale TITOLO 7: Anticipazioni da istituto tesoriere/cassiere</t>
  </si>
  <si>
    <t>TITOLO 9:</t>
  </si>
  <si>
    <t>Entrate per conto terzi e partite di giro</t>
  </si>
  <si>
    <t>90100</t>
  </si>
  <si>
    <t>Tipologia 100: Entrate per partite di giro</t>
  </si>
  <si>
    <t>90200</t>
  </si>
  <si>
    <t>Tipologia 200: Entrate per conto terzi</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</si>
  <si>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</si>
  <si>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</si>
  <si>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</si>
  <si>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</si>
  <si>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NUM_10</t>
  </si>
  <si>
    <t>Allegato 1-c</t>
  </si>
  <si>
    <t>Indicatori analitici concernenti la composizione delle spese per missioni e programmi e la capacità dell'amministrazione di pagare i debiti negli esercizi di riferimento</t>
  </si>
  <si>
    <t>DES2</t>
  </si>
  <si>
    <t>MISSIONI E PROGRAMMI</t>
  </si>
  <si>
    <r>
      <rPr>
        <b/>
        <sz val="10"/>
        <rFont val="Arial"/>
        <family val="2"/>
      </rPr>
      <t xml:space="preserve">MEDIA TRE RENDICONTI  PRECEDENTI (O  DI PRECONSUNTIVO DISPONIBILE) (*)
</t>
    </r>
    <r>
      <rPr>
        <sz val="10"/>
        <rFont val="Arial"/>
        <family val="2"/>
      </rPr>
      <t>(dati percentuali)</t>
    </r>
  </si>
  <si>
    <r>
      <rPr>
        <b/>
        <sz val="10"/>
        <rFont val="Arial"/>
        <family val="2"/>
      </rPr>
      <t xml:space="preserve">Incidenza Missione programma: Media </t>
    </r>
    <r>
      <rPr>
        <sz val="10"/>
        <rFont val="Arial"/>
        <family val="2"/>
      </rPr>
      <t xml:space="preserve">(Impegni + FPV) /Media (Totale impegni + Totale FPV) </t>
    </r>
  </si>
  <si>
    <r>
      <rPr>
        <b/>
        <sz val="10"/>
        <rFont val="Arial"/>
        <family val="2"/>
      </rPr>
      <t>di cui incidenza  FPV:</t>
    </r>
    <r>
      <rPr>
        <sz val="10"/>
        <rFont val="Arial"/>
        <family val="2"/>
      </rPr>
      <t xml:space="preserve"> Media FPV / Media Totale FPV </t>
    </r>
  </si>
  <si>
    <r>
      <rPr>
        <b/>
        <sz val="10"/>
        <rFont val="Arial"/>
        <family val="2"/>
      </rPr>
      <t>Capacità di pagamento:</t>
    </r>
    <r>
      <rPr>
        <sz val="10"/>
        <rFont val="Arial"/>
        <family val="2"/>
      </rPr>
      <t xml:space="preserve"> Media (Pagam. c/comp+ Pagam. c/residui )/ Media (Impegni + residui definitivi) </t>
    </r>
  </si>
  <si>
    <r>
      <rPr>
        <b/>
        <sz val="10"/>
        <rFont val="Arial"/>
        <family val="2"/>
      </rPr>
      <t>Incidenza  Missione/Programma:</t>
    </r>
    <r>
      <rPr>
        <sz val="10"/>
        <rFont val="Arial"/>
        <family val="2"/>
      </rPr>
      <t xml:space="preserve"> Previsioni stanziamento/ totale previsioni missioni </t>
    </r>
  </si>
  <si>
    <r>
      <rPr>
        <b/>
        <sz val="10"/>
        <rFont val="Arial"/>
        <family val="2"/>
      </rPr>
      <t>di cui incidenza FPV:</t>
    </r>
    <r>
      <rPr>
        <sz val="10"/>
        <rFont val="Arial"/>
        <family val="2"/>
      </rPr>
      <t xml:space="preserve"> Previsioni  stanziamento  FPV/ Previsione FPV totale </t>
    </r>
  </si>
  <si>
    <r>
      <rPr>
        <b/>
        <sz val="10"/>
        <rFont val="Arial"/>
        <family val="2"/>
      </rPr>
      <t>Capacità di pagamento:</t>
    </r>
    <r>
      <rPr>
        <sz val="10"/>
        <rFont val="Arial"/>
        <family val="2"/>
      </rPr>
      <t xml:space="preserve"> Previsioni cassa/ (previsioni competenza - FPV  + residui) </t>
    </r>
  </si>
  <si>
    <r>
      <rPr>
        <b/>
        <sz val="10"/>
        <rFont val="Arial"/>
        <family val="2"/>
      </rPr>
      <t>di cui incidenza  FPV:</t>
    </r>
    <r>
      <rPr>
        <sz val="10"/>
        <rFont val="Arial"/>
        <family val="2"/>
      </rPr>
      <t xml:space="preserve"> Previsioni  stanziamento  FPV/ Previsione FPV totale </t>
    </r>
  </si>
  <si>
    <r>
      <rPr>
        <b/>
        <sz val="10"/>
        <rFont val="Arial"/>
        <family val="2"/>
      </rPr>
      <t>Incidenza  Missione/Programma:</t>
    </r>
    <r>
      <rPr>
        <sz val="10"/>
        <rFont val="Arial"/>
        <family val="2"/>
      </rPr>
      <t xml:space="preserve"> Previsioni stanziamento/ totale previsioni missioni</t>
    </r>
  </si>
  <si>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</si>
  <si>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</si>
  <si>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</si>
  <si>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</si>
  <si>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</si>
  <si>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</si>
  <si>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</si>
  <si>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</si>
  <si>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</si>
  <si>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</si>
  <si>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</si>
  <si>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</si>
  <si>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</si>
  <si>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</si>
  <si>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</si>
  <si>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</si>
  <si>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</si>
  <si>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</si>
  <si>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</si>
  <si>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</si>
  <si>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</si>
  <si>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</si>
  <si>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</si>
  <si>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</si>
  <si>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</si>
  <si>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</si>
  <si>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</si>
  <si>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</si>
  <si>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</si>
  <si>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</si>
  <si>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</si>
  <si>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</si>
  <si>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</si>
  <si>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</si>
  <si>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0112</t>
  </si>
  <si>
    <t>012</t>
  </si>
  <si>
    <t xml:space="preserve">Politica regionale unitaria per i servizi istituzionali, generali e di gestione </t>
  </si>
  <si>
    <t>0100</t>
  </si>
  <si>
    <t>TOTALE Missione 01  Servizi istituzionali,  generali e di gestione</t>
  </si>
  <si>
    <t>0201</t>
  </si>
  <si>
    <t>Missione 02 Giustizia</t>
  </si>
  <si>
    <t>Uffici giudiziari</t>
  </si>
  <si>
    <t>0202</t>
  </si>
  <si>
    <t>Casa circondariale e altri servizi</t>
  </si>
  <si>
    <t>0203</t>
  </si>
  <si>
    <t xml:space="preserve">Politica regionale unitaria per la giustizia </t>
  </si>
  <si>
    <t>0200</t>
  </si>
  <si>
    <t>TOTALE Missione 02 Giustizia</t>
  </si>
  <si>
    <t>0301</t>
  </si>
  <si>
    <t>Missione 03 Ordine pubblico e sicurezza</t>
  </si>
  <si>
    <t>Polizia locale e amministrativa</t>
  </si>
  <si>
    <t>0302</t>
  </si>
  <si>
    <t>Sistema integrato di sicurezza urbana</t>
  </si>
  <si>
    <t>0303</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</si>
  <si>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</si>
  <si>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</si>
  <si>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</si>
  <si>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</si>
  <si>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</si>
  <si>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</si>
  <si>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</si>
  <si>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</si>
  <si>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</si>
  <si>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</si>
  <si>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</si>
  <si>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</si>
  <si>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</si>
  <si>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</si>
  <si>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</si>
  <si>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</si>
  <si>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</si>
  <si>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0408</t>
  </si>
  <si>
    <t>08'</t>
  </si>
  <si>
    <t xml:space="preserve">Politica regionale unitaria per l'istruzione e il diritto allo studio </t>
  </si>
  <si>
    <t>0400</t>
  </si>
  <si>
    <t>TOTALE MISSIONE 04 Istruzione e diritto allo studio</t>
  </si>
  <si>
    <t>0501</t>
  </si>
  <si>
    <t>Missione 05 Tutela e valorizzazione dei beni e delle attività culturali</t>
  </si>
  <si>
    <t>Valorizzazione dei beni di interesse storico</t>
  </si>
  <si>
    <t>0502</t>
  </si>
  <si>
    <t>Attività culturali e interventi diversi nel settore culturale</t>
  </si>
  <si>
    <t>0503</t>
  </si>
  <si>
    <t xml:space="preserve">Politica regionale unitaria per la tutela dei beni e delle attività culturali </t>
  </si>
  <si>
    <t>0500</t>
  </si>
  <si>
    <t>Totale Missione  05 Tutela e valorizzazione deibeni e attività culturali</t>
  </si>
  <si>
    <t>0601</t>
  </si>
  <si>
    <t>Missione 06 Politiche giovanili sport e tempo libero</t>
  </si>
  <si>
    <t>Sport e tempo libero</t>
  </si>
  <si>
    <t>0602</t>
  </si>
  <si>
    <t>Giovani</t>
  </si>
  <si>
    <t>0603</t>
  </si>
  <si>
    <t xml:space="preserve">Politica regionale unitaria per i giovani, lo sport e il tempo libero </t>
  </si>
  <si>
    <t>0600</t>
  </si>
  <si>
    <t>Totale Missione 06 Politiche giovanili sport e tempo libero</t>
  </si>
  <si>
    <t>0701</t>
  </si>
  <si>
    <t>Missione 07 Turismo</t>
  </si>
  <si>
    <t>Sviluppo e la valorizzazione del turismo</t>
  </si>
  <si>
    <t>0702</t>
  </si>
  <si>
    <t xml:space="preserve">Politica regionale unitaria per il turismo </t>
  </si>
  <si>
    <t>0700</t>
  </si>
  <si>
    <t>Totale Missione 07 Turismo</t>
  </si>
  <si>
    <t>0801</t>
  </si>
  <si>
    <t>Totale Missione 08 Assetto del territorio ed edilizia abitativa</t>
  </si>
  <si>
    <t>Urbanistica e assetto del territorio</t>
  </si>
  <si>
    <t>0802</t>
  </si>
  <si>
    <t>Edilizia residenziale pubblica e locale e piani di edilizia economico-popolare</t>
  </si>
  <si>
    <t>0803</t>
  </si>
  <si>
    <t xml:space="preserve">Politica regionale unitaria per l'assetto del territorio e l'edilizia abitativa </t>
  </si>
  <si>
    <t>0800</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</si>
  <si>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</si>
  <si>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</si>
  <si>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</si>
  <si>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</si>
  <si>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</si>
  <si>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</si>
  <si>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</si>
  <si>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</si>
  <si>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</si>
  <si>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</si>
  <si>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</si>
  <si>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</si>
  <si>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</si>
  <si>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</si>
  <si>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</si>
  <si>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</si>
  <si>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</si>
  <si>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</si>
  <si>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t xml:space="preserve">Politica regionale unitaria per lo sviluppo sostenibile e la tutela del territorio e l'ambiente </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</si>
  <si>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</si>
  <si>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</si>
  <si>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</si>
  <si>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</si>
  <si>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</si>
  <si>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</si>
  <si>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</si>
  <si>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</si>
  <si>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</si>
  <si>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</si>
  <si>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</si>
  <si>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</si>
  <si>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</si>
  <si>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1006</t>
  </si>
  <si>
    <t xml:space="preserve">Politica regionale unitaria per i trasporti e il diritto alla mobilità </t>
  </si>
  <si>
    <t>1000</t>
  </si>
  <si>
    <t xml:space="preserve">Totale Missione 10 Trasporti e diritto alla mobilità </t>
  </si>
  <si>
    <t>1101</t>
  </si>
  <si>
    <t>Missione 11 Soccorso civile</t>
  </si>
  <si>
    <t>Sistema di protezione civile</t>
  </si>
  <si>
    <t>1102</t>
  </si>
  <si>
    <t>Interventi a seguito di calamità naturali</t>
  </si>
  <si>
    <t>1103</t>
  </si>
  <si>
    <t xml:space="preserve">Politica regionale unitaria per il soccorso e la protezione civile  </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</si>
  <si>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</si>
  <si>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</si>
  <si>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</si>
  <si>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</si>
  <si>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</si>
  <si>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</si>
  <si>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</si>
  <si>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</si>
  <si>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</si>
  <si>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</si>
  <si>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</si>
  <si>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</si>
  <si>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</si>
  <si>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</si>
  <si>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</si>
  <si>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</si>
  <si>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</si>
  <si>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</si>
  <si>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</si>
  <si>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</si>
  <si>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</si>
  <si>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1210</t>
  </si>
  <si>
    <t xml:space="preserve">Politica regionale unitaria per i diritti sociali e la famiglia  </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</si>
  <si>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</si>
  <si>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</si>
  <si>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</si>
  <si>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</si>
  <si>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</si>
  <si>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</si>
  <si>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</si>
  <si>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</si>
  <si>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</si>
  <si>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</si>
  <si>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</si>
  <si>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</si>
  <si>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</si>
  <si>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</si>
  <si>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</si>
  <si>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</si>
  <si>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</si>
  <si>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1308</t>
  </si>
  <si>
    <t xml:space="preserve">Politica regionale unitaria per la tutela della salute  </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</si>
  <si>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</si>
  <si>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</si>
  <si>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</si>
  <si>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</si>
  <si>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</si>
  <si>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</si>
  <si>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</si>
  <si>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</si>
  <si>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</si>
  <si>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</si>
  <si>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</si>
  <si>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1405</t>
  </si>
  <si>
    <t xml:space="preserve">Politica regionale unitaria per lo sviluppo economico e la competitività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</si>
  <si>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</si>
  <si>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</si>
  <si>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</si>
  <si>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</si>
  <si>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</si>
  <si>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</si>
  <si>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</si>
  <si>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</si>
  <si>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</si>
  <si>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1504</t>
  </si>
  <si>
    <t xml:space="preserve">Politica regionale unitaria per il lavoro e la formazione professionale </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</si>
  <si>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</si>
  <si>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</si>
  <si>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</si>
  <si>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</si>
  <si>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</si>
  <si>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</si>
  <si>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</si>
  <si>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1603</t>
  </si>
  <si>
    <t xml:space="preserve">Politica regionale unitaria per l'agricoltura, i sistemi agroalimentari, la caccia e la pesca </t>
  </si>
  <si>
    <t>1600</t>
  </si>
  <si>
    <t>Totale Missione 16 Agricoltura, politiche agroalimentari e pesca</t>
  </si>
  <si>
    <t>1701</t>
  </si>
  <si>
    <t>Missione 017 Energia e diversificazione delle fonti energetiche</t>
  </si>
  <si>
    <t>Fonti energetiche</t>
  </si>
  <si>
    <t>1702</t>
  </si>
  <si>
    <t xml:space="preserve">Politica regionale unitaria per l'energia e la diversificazione delle fonti energetiche </t>
  </si>
  <si>
    <t>1700</t>
  </si>
  <si>
    <t>Totale Missione 017 Energia e diversificazione delle fonti energetiche</t>
  </si>
  <si>
    <t>1801</t>
  </si>
  <si>
    <t>Missione 018 Relazioni con le altre autonomie territoriali e locali</t>
  </si>
  <si>
    <t>Relazioni finanziarie con le altre autonomie territoriali</t>
  </si>
  <si>
    <t>1802</t>
  </si>
  <si>
    <t xml:space="preserve">Politica regionale unitaria per le relazioni finanziarie con le altre autonomie territoriali </t>
  </si>
  <si>
    <t>1800</t>
  </si>
  <si>
    <t>Totale Missione 018 Relazioni con le altre autonomie territoriali e locali</t>
  </si>
  <si>
    <t>1901</t>
  </si>
  <si>
    <t>Missione 19 Relazioni internazionali</t>
  </si>
  <si>
    <t>Relazioni internazionali e Cooperazione allo sviluppo</t>
  </si>
  <si>
    <t>1902</t>
  </si>
  <si>
    <t xml:space="preserve">Cooperazione territoriale </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</si>
  <si>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</si>
  <si>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</si>
  <si>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</si>
  <si>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</si>
  <si>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</si>
  <si>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</si>
  <si>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</si>
  <si>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</si>
  <si>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</si>
  <si>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</si>
  <si>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</si>
  <si>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</si>
  <si>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</si>
  <si>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</si>
  <si>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</si>
  <si>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</si>
  <si>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</si>
  <si>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</si>
  <si>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</si>
  <si>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</si>
  <si>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</si>
  <si>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6000</t>
  </si>
  <si>
    <t>Totale Missione 60 Anticipazioni finanziarie</t>
  </si>
  <si>
    <t>9901</t>
  </si>
  <si>
    <t>Missione 99 Servizi per conto terzi</t>
  </si>
  <si>
    <r>
      <rPr>
        <b/>
        <sz val="10"/>
        <rFont val="Calibri"/>
        <family val="2"/>
      </rPr>
      <t>Servizi per conto terzi -</t>
    </r>
    <r>
      <rPr>
        <b/>
        <sz val="10"/>
        <color indexed="21"/>
        <rFont val="Calibri"/>
        <family val="2"/>
      </rPr>
      <t xml:space="preserve"> </t>
    </r>
    <r>
      <rPr>
        <b/>
        <sz val="10"/>
        <rFont val="Calibri"/>
        <family val="2"/>
      </rPr>
      <t>Partite di giro</t>
    </r>
  </si>
  <si>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</si>
  <si>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</si>
  <si>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</si>
  <si>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</si>
  <si>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</si>
  <si>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</si>
  <si>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</si>
  <si>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</si>
  <si>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</si>
  <si>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</si>
  <si>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</si>
  <si>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</si>
  <si>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</si>
  <si>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</si>
  <si>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</si>
  <si>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Utilizzo Fondo anticipazioni di liquidità del DL 35/2013)</t>
  </si>
  <si>
    <t>Stanziamenti di competenza dell'esercizio cui si riferisce l'indicatore
(%)</t>
  </si>
  <si>
    <t>Bilancio di previsione</t>
  </si>
  <si>
    <t>S</t>
  </si>
  <si>
    <t>Incidenza spese rigide (personale e debito) su entrate correnti</t>
  </si>
  <si>
    <t xml:space="preserve">
Non va considerato il disavanzo derivante da debiti autorizzati e non contratti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</si>
  <si>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</si>
  <si>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</si>
  <si>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</si>
  <si>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</si>
  <si>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</si>
  <si>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</si>
  <si>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</si>
  <si>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</si>
  <si>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</si>
  <si>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</si>
  <si>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Spesa di personale</t>
  </si>
  <si>
    <t>Incidenza della spesa di personale sulla spesa corrente</t>
  </si>
  <si>
    <t>(Macr. 1.1 + pdc 1.02.01.01 "IRAP" 
+ FPV personale in uscita 1.1 
– FPV personale in entrata concernente il Macr. 1.1) 
/
(Titolo I della spesa – FCDE corrente
+ FPV macroaggr. 1.1  
– FPV di entrata concernente il mac 1.1)</t>
  </si>
  <si>
    <t>Stanziamenti di competenza
(%)</t>
  </si>
  <si>
    <t xml:space="preserve">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</si>
  <si>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 rispetto al totale della spesa di personale</t>
  </si>
  <si>
    <t xml:space="preserve">(pdc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
</t>
  </si>
  <si>
    <t>Indica il peso delle componenti afferenti la contrattazione decentrata dell'ente rispetto al totale dei redditi da lavoro</t>
  </si>
  <si>
    <t xml:space="preserve">Incidenza della spesa di personale con forme di contratto flessibile </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</si>
  <si>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</si>
  <si>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</si>
  <si>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</si>
  <si>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</si>
  <si>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</si>
  <si>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</si>
  <si>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-il relativo  FPV di spesa
/ 
(totale stanziamenti di competenza  spese Titolo I
-FPV di spesa)</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</si>
  <si>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</si>
  <si>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</si>
  <si>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</si>
  <si>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</si>
  <si>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</si>
  <si>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</si>
  <si>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</si>
  <si>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Investimenti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</si>
  <si>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</si>
  <si>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</si>
  <si>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10"/>
        <color indexed="56"/>
        <rFont val="Arial"/>
        <family val="2"/>
      </rPr>
      <t xml:space="preserve">Investimenti diretti procapite
</t>
    </r>
    <r>
      <rPr>
        <sz val="10"/>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</si>
  <si>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</si>
  <si>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</si>
  <si>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10"/>
        <color indexed="56"/>
        <rFont val="Arial"/>
        <family val="2"/>
      </rPr>
      <t xml:space="preserve">Contributi agli investimenti procapite
</t>
    </r>
    <r>
      <rPr>
        <sz val="10"/>
        <color indexed="56"/>
        <rFont val="Arial"/>
        <family val="2"/>
      </rPr>
      <t>(Indicatore di equilibrio dimensionale)</t>
    </r>
  </si>
  <si>
    <t xml:space="preserve">Stanziamenti di competenza 
Macroaggregato 2.2 "Contributi agli investimenti" al netto del relativo FPV
/ 
popolazione residente </t>
  </si>
  <si>
    <t>Contributi agli investimenti procapite</t>
  </si>
  <si>
    <r>
      <rPr>
        <b/>
        <sz val="10"/>
        <color indexed="56"/>
        <rFont val="Arial"/>
        <family val="2"/>
      </rPr>
      <t xml:space="preserve">Investimenti complessivi procapite </t>
    </r>
    <r>
      <rPr>
        <sz val="10"/>
        <color indexed="56"/>
        <rFont val="Arial"/>
        <family val="2"/>
      </rPr>
      <t>(Indicatore di equilibrio dimensionale)</t>
    </r>
  </si>
  <si>
    <t xml:space="preserve">Totale stanziamenti di competenza  
(Macroaggregati 2.2 "Investimenti fissi lordi e acquisto di terreni" 
+ 2.3 "Contributi agli investimenti") al netto dei relativi FPV
/ 
popolazione residente </t>
  </si>
  <si>
    <t>Investimenti complessivi procapite</t>
  </si>
  <si>
    <t>Margine corrente di competenza / Stanziamenti di competenza 
(Macroaggregato 2.2 "Investimenti fissi lordi e acquisto di terreni" + Macroaggregato 2.3 "Contributi agli investimenti") (10)</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</si>
  <si>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</si>
  <si>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</si>
  <si>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</si>
  <si>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</si>
  <si>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</si>
  <si>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</si>
  <si>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</si>
  <si>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</si>
  <si>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 xml:space="preserve">Stanziamento di cassa 
(Macroaggregati 1.3 "Acquisto di beni e servizi" 
+ 2.2 "Investimenti fissi lordi e acquisto di terreni") 
/ 
Stanziamenti di competenza e residui, al netto dei relativi FPV
(Macroaggregati 1.3 "Acquisto di beni e servizi" 
+ 2.2 "Investimenti fissi lordi e acquisto di terreni") </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</si>
  <si>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</si>
  <si>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</si>
  <si>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</si>
  <si>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</si>
  <si>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</si>
  <si>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</si>
  <si>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</si>
  <si>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Le Autonomie speciali  che adottano il DLgs 118/2011 dal 2016 elaborano l'indicatore a decorrere dal 2019.</t>
  </si>
  <si>
    <t>Stanziamenti competenza
[1.7  "Interessi passivi"
 – "Interessi di mora" (U.1.07.06.02.000) 
– "Interessi per anticipazioni prestiti" (U.1.07.06.04.000)]
Titolo 4 della spesa 
– (Entrate categoria 4.02.06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</si>
  <si>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</si>
  <si>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</si>
  <si>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</si>
  <si>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</si>
  <si>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</si>
  <si>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</si>
  <si>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</si>
  <si>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</si>
  <si>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</si>
  <si>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</si>
  <si>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</si>
  <si>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</si>
  <si>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</si>
  <si>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</si>
  <si>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</si>
  <si>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</si>
  <si>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</si>
  <si>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</si>
  <si>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</si>
  <si>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 e del disavanzo da debito autorizzato e non contratto delle Regioni.</t>
  </si>
  <si>
    <t xml:space="preserve">Totale disavanzo di amministrazione di cui alla lettera E dell'allegato riguardante il risultato di amministrazione presunto (3) 
/ 
Patrimonio netto (1)  </t>
  </si>
  <si>
    <t>Totale disavanzo di amministrazione / 
Patrimonio netto  
(%)</t>
  </si>
  <si>
    <t>Valutazione della sostenibilità del disavanzo di amministrazione in relazione ai valori del patrimonio netto.</t>
  </si>
  <si>
    <t>(3) Al netto del disavanzo tecnico  di cui all'articolo 3, comma 13, del DLgs 118/2011 e del disavanzo da debito autorizzato e non contratto delle Regioni.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</si>
  <si>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</si>
  <si>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</si>
  <si>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</si>
  <si>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Disavanzo derivante da debito autorizzato e non contratto
/
Disavanzo di amministrazione di cui alla lettera E dell'allegato al bilancio di previsione riguardante il risultato di amministrazione presunto</t>
  </si>
  <si>
    <t>Disavanzo derivante da debito autorizzato e non contratto
/
Disavanzo di amministrazione
(%)</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</si>
  <si>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</si>
  <si>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</si>
  <si>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</si>
  <si>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 xml:space="preserve">Totale stanziamenti di competenza delle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stanziamenti di competenza per i primi tre titoli di entrata
</t>
  </si>
  <si>
    <t xml:space="preserve">Valutazione dell'incidenza delle entrate per partire di giro e conto terzi sul totale delle entrate correnti </t>
  </si>
  <si>
    <t xml:space="preserve">Totale stanziamenti di competenza per le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stanziamenti di competenza per il primo titolo della spesa
</t>
  </si>
  <si>
    <t>Valutazione dell'incidenza delle spese per partire di giro e conto terzi sul totale delle spese correnti</t>
  </si>
  <si>
    <t xml:space="preserve">Bilancio di previsione esercizi 2021, 2022 e 2023, approvato il </t>
  </si>
  <si>
    <t>2021</t>
  </si>
  <si>
    <t>2022</t>
  </si>
  <si>
    <t>2023</t>
  </si>
  <si>
    <t>cod</t>
  </si>
  <si>
    <t>Esercizio 2021: Previsioni competenza/ totale previsioni competenza</t>
  </si>
  <si>
    <t>Esercizio 2022: Previsioni competenza/ totale previsioni competenza</t>
  </si>
  <si>
    <t>Esercizio 2023: Previsioni competenza/ totale previsioni competenza</t>
  </si>
  <si>
    <t>Previsioni cassa esercizio 2021/ (previsioni competenza + residui) esercizio 2021</t>
  </si>
  <si>
    <t xml:space="preserve">BILANCIO DI PREVISIONE ESERCIZI 2021, 2022 e 2023 (dati percentuali) </t>
  </si>
  <si>
    <t>ESERCIZIO 2021</t>
  </si>
  <si>
    <t>ESERCIZIO 2022</t>
  </si>
  <si>
    <t>ESERCIZIO 2023</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</si>
</sst>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51">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11"/>
      <color indexed="8"/>
      <name val="Calibri"/>
      <family val="2"/>
    </font>
    <font>
      <b/>
      <sz val="10"/>
      <name val="Calibri"/>
      <family val="2"/>
    </font>
    <font>
      <b/>
      <sz val="12"/>
      <color indexed="8"/>
      <name val="Calibri"/>
      <family val="2"/>
    </font>
    <font>
      <b/>
      <i/>
      <sz val="10"/>
      <name val="Calibri"/>
      <family val="2"/>
    </font>
    <font>
      <sz val="10"/>
      <name val="Calibri"/>
      <family val="2"/>
    </font>
    <font>
      <sz val="11"/>
      <name val="Arial"/>
      <family val="2"/>
    </font>
    <font>
      <b/>
      <i/>
      <sz val="11"/>
      <name val="Calibri"/>
      <family val="2"/>
    </font>
    <font>
      <b/>
      <u val="single"/>
      <sz val="10"/>
      <color indexed="21"/>
      <name val="Calibri"/>
      <family val="2"/>
    </font>
    <font>
      <b/>
      <sz val="10"/>
      <color indexed="21"/>
      <name val="Calibri"/>
      <family val="2"/>
    </font>
    <font>
      <b/>
      <sz val="10"/>
      <color indexed="62"/>
      <name val="Arial"/>
      <family val="2"/>
    </font>
    <font>
      <b/>
      <sz val="10"/>
      <color indexed="56"/>
      <name val="Arial"/>
      <family val="2"/>
    </font>
    <font>
      <sz val="10"/>
      <color indexed="56"/>
      <name val="Arial"/>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double">
        <color indexed="63"/>
      </bottom>
    </border>
    <border>
      <left style="thin">
        <color indexed="63"/>
      </left>
      <right style="thin">
        <color indexed="63"/>
      </right>
      <top style="double">
        <color indexed="63"/>
      </top>
      <bottom style="thin">
        <color indexed="63"/>
      </bottom>
    </border>
    <border>
      <left>
        <color indexed="63"/>
      </left>
      <right>
        <color indexed="63"/>
      </right>
      <top>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style="dotted">
        <color indexed="63"/>
      </top>
      <bottom>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thin">
        <color indexed="63"/>
      </left>
      <right style="thin">
        <color indexed="63"/>
      </right>
      <top>
        <color indexed="63"/>
      </top>
      <bottom style="double">
        <color indexed="63"/>
      </bottom>
    </border>
    <border>
      <left style="thin">
        <color indexed="63"/>
      </left>
      <right style="thin">
        <color indexed="63"/>
      </right>
      <top style="double">
        <color indexed="63"/>
      </top>
      <bottom style="double">
        <color indexed="63"/>
      </bottom>
    </border>
    <border>
      <left style="thin">
        <color indexed="63"/>
      </left>
      <right>
        <color indexed="63"/>
      </right>
      <top style="double">
        <color indexed="63"/>
      </top>
      <bottom style="double">
        <color indexed="63"/>
      </bottom>
    </border>
    <border>
      <left>
        <color indexed="63"/>
      </left>
      <right>
        <color indexed="63"/>
      </right>
      <top style="double">
        <color indexed="63"/>
      </top>
      <bottom>
        <color indexed="63"/>
      </bottom>
    </border>
    <border>
      <left>
        <color indexed="63"/>
      </left>
      <right>
        <color indexed="63"/>
      </right>
      <top>
        <color indexed="63"/>
      </top>
      <bottom style="double">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72">
    <xf numFmtId="0" fontId="0" fillId="0" borderId="0" xfId="0" applyAlignment="1">
      <alignment/>
    </xf>
    <xf numFmtId="0" fontId="0" fillId="0" borderId="0" xfId="0" applyAlignment="1">
      <alignment horizontal="left" vertical="top"/>
    </xf>
    <xf numFmtId="0" fontId="0" fillId="33" borderId="0" xfId="0" applyFill="1" applyAlignment="1">
      <alignment horizontal="right"/>
    </xf>
    <xf numFmtId="0" fontId="0" fillId="33" borderId="0" xfId="0" applyFill="1" applyAlignment="1">
      <alignment vertical="top"/>
    </xf>
    <xf numFmtId="0" fontId="0" fillId="33" borderId="0" xfId="0" applyFill="1" applyAlignment="1">
      <alignment vertical="top" wrapText="1"/>
    </xf>
    <xf numFmtId="0" fontId="0" fillId="33" borderId="0" xfId="0" applyFill="1" applyAlignment="1">
      <alignment horizontal="center" vertical="top"/>
    </xf>
    <xf numFmtId="0" fontId="0" fillId="33" borderId="0" xfId="0" applyFill="1" applyAlignment="1">
      <alignment/>
    </xf>
    <xf numFmtId="0" fontId="2" fillId="33" borderId="0" xfId="0" applyFont="1" applyFill="1" applyAlignment="1">
      <alignment/>
    </xf>
    <xf numFmtId="0" fontId="3" fillId="33" borderId="10" xfId="0" applyFont="1" applyFill="1" applyBorder="1" applyAlignment="1" applyProtection="1">
      <alignment horizontal="center" vertical="center" wrapText="1"/>
      <protection locked="0"/>
    </xf>
    <xf numFmtId="0" fontId="0" fillId="33" borderId="0" xfId="0" applyFill="1" applyBorder="1" applyAlignment="1">
      <alignment horizontal="left" vertical="top"/>
    </xf>
    <xf numFmtId="0" fontId="4" fillId="33" borderId="10" xfId="0" applyFont="1" applyFill="1" applyBorder="1" applyAlignment="1">
      <alignment horizontal="right" vertical="top"/>
    </xf>
    <xf numFmtId="0" fontId="0" fillId="33" borderId="0" xfId="0" applyFill="1" applyBorder="1" applyAlignment="1">
      <alignment/>
    </xf>
    <xf numFmtId="0" fontId="0" fillId="33" borderId="11" xfId="0" applyFont="1" applyFill="1" applyBorder="1" applyAlignment="1">
      <alignment horizontal="right" vertical="top"/>
    </xf>
    <xf numFmtId="0" fontId="0" fillId="33" borderId="12" xfId="0" applyFont="1" applyFill="1" applyBorder="1" applyAlignment="1">
      <alignment vertical="top" wrapText="1"/>
    </xf>
    <xf numFmtId="0" fontId="0" fillId="0" borderId="11" xfId="0" applyFont="1" applyFill="1" applyBorder="1" applyAlignment="1">
      <alignment vertical="top" wrapText="1"/>
    </xf>
    <xf numFmtId="164" fontId="0" fillId="33" borderId="12" xfId="0" applyNumberFormat="1" applyFill="1" applyBorder="1" applyAlignment="1" applyProtection="1">
      <alignment horizontal="center" vertical="top"/>
      <protection locked="0"/>
    </xf>
    <xf numFmtId="0" fontId="0" fillId="33"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ill="1" applyBorder="1" applyAlignment="1" applyProtection="1">
      <alignment horizontal="center" vertical="top"/>
      <protection locked="0"/>
    </xf>
    <xf numFmtId="0" fontId="0" fillId="0" borderId="10" xfId="0" applyFont="1" applyFill="1" applyBorder="1" applyAlignment="1">
      <alignment horizontal="right" vertical="top"/>
    </xf>
    <xf numFmtId="0" fontId="0" fillId="33" borderId="10" xfId="0" applyFont="1" applyFill="1" applyBorder="1" applyAlignment="1">
      <alignment vertical="top" wrapText="1"/>
    </xf>
    <xf numFmtId="0" fontId="5" fillId="33" borderId="10" xfId="0" applyFont="1" applyFill="1" applyBorder="1" applyAlignment="1">
      <alignment horizontal="right" vertical="top"/>
    </xf>
    <xf numFmtId="0" fontId="0" fillId="0"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5" fillId="33" borderId="10" xfId="0" applyFont="1" applyFill="1" applyBorder="1" applyAlignment="1">
      <alignment vertical="top" wrapText="1"/>
    </xf>
    <xf numFmtId="0" fontId="0" fillId="33" borderId="10" xfId="0" applyFill="1" applyBorder="1" applyAlignment="1">
      <alignment vertical="top" wrapText="1"/>
    </xf>
    <xf numFmtId="0" fontId="0" fillId="33" borderId="10" xfId="0" applyFill="1" applyBorder="1" applyAlignment="1">
      <alignment horizontal="center" vertical="top"/>
    </xf>
    <xf numFmtId="0" fontId="4" fillId="33" borderId="13" xfId="0" applyFont="1" applyFill="1" applyBorder="1" applyAlignment="1">
      <alignment horizontal="right" vertical="top"/>
    </xf>
    <xf numFmtId="0" fontId="4" fillId="0" borderId="14" xfId="0" applyFont="1" applyFill="1" applyBorder="1" applyAlignment="1">
      <alignment vertical="top" wrapText="1"/>
    </xf>
    <xf numFmtId="0" fontId="0" fillId="33" borderId="14" xfId="0" applyFont="1" applyFill="1" applyBorder="1" applyAlignment="1">
      <alignment horizontal="center" vertical="top" wrapText="1"/>
    </xf>
    <xf numFmtId="0" fontId="0" fillId="33" borderId="15" xfId="0" applyFont="1" applyFill="1" applyBorder="1" applyAlignment="1">
      <alignment horizontal="center" vertical="top" wrapText="1"/>
    </xf>
    <xf numFmtId="0" fontId="0" fillId="0" borderId="10" xfId="0" applyFont="1" applyFill="1" applyBorder="1" applyAlignment="1">
      <alignment vertical="top"/>
    </xf>
    <xf numFmtId="0" fontId="0" fillId="33" borderId="13" xfId="0" applyFont="1" applyFill="1" applyBorder="1" applyAlignment="1">
      <alignment horizontal="right" vertical="top"/>
    </xf>
    <xf numFmtId="0" fontId="3" fillId="34" borderId="10" xfId="0" applyFont="1" applyFill="1" applyBorder="1" applyAlignment="1" applyProtection="1">
      <alignment horizontal="center" vertical="top" wrapText="1"/>
      <protection locked="0"/>
    </xf>
    <xf numFmtId="0" fontId="0" fillId="33" borderId="10" xfId="0" applyFont="1" applyFill="1" applyBorder="1" applyAlignment="1">
      <alignment vertical="top"/>
    </xf>
    <xf numFmtId="0" fontId="0" fillId="34" borderId="10" xfId="0" applyFont="1" applyFill="1" applyBorder="1" applyAlignment="1" applyProtection="1">
      <alignment horizontal="center" vertical="top" wrapText="1"/>
      <protection locked="0"/>
    </xf>
    <xf numFmtId="0" fontId="3" fillId="33" borderId="0" xfId="0" applyFont="1" applyFill="1" applyBorder="1" applyAlignment="1">
      <alignment horizontal="center" vertical="top" wrapText="1"/>
    </xf>
    <xf numFmtId="0" fontId="0" fillId="33" borderId="0" xfId="0" applyFont="1" applyFill="1" applyBorder="1" applyAlignment="1">
      <alignment horizontal="left" vertical="top" wrapText="1"/>
    </xf>
    <xf numFmtId="0" fontId="0" fillId="0" borderId="0" xfId="0" applyAlignment="1">
      <alignment horizontal="center" vertical="top"/>
    </xf>
    <xf numFmtId="0" fontId="0" fillId="33" borderId="0" xfId="0" applyFill="1" applyAlignment="1">
      <alignment vertical="center"/>
    </xf>
    <xf numFmtId="0" fontId="1" fillId="33" borderId="0" xfId="0" applyFont="1" applyFill="1" applyAlignment="1">
      <alignment/>
    </xf>
    <xf numFmtId="0" fontId="2" fillId="33" borderId="0" xfId="0" applyFont="1" applyFill="1" applyAlignment="1">
      <alignment/>
    </xf>
    <xf numFmtId="0" fontId="7" fillId="33" borderId="0" xfId="0" applyFont="1" applyFill="1" applyAlignment="1">
      <alignment vertical="center"/>
    </xf>
    <xf numFmtId="0" fontId="8" fillId="0" borderId="10" xfId="0" applyFont="1" applyFill="1" applyBorder="1" applyAlignment="1">
      <alignment horizontal="center" vertical="center" wrapText="1"/>
    </xf>
    <xf numFmtId="0" fontId="0" fillId="33" borderId="0" xfId="0" applyFont="1" applyFill="1" applyAlignment="1">
      <alignment/>
    </xf>
    <xf numFmtId="0" fontId="0" fillId="0" borderId="10" xfId="0" applyFont="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164" fontId="0" fillId="33" borderId="12" xfId="0" applyNumberFormat="1" applyFill="1" applyBorder="1" applyAlignment="1" applyProtection="1">
      <alignment horizontal="center" vertical="top"/>
      <protection/>
    </xf>
    <xf numFmtId="0" fontId="10" fillId="0" borderId="10" xfId="0" applyFont="1" applyBorder="1" applyAlignment="1">
      <alignment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xf>
    <xf numFmtId="0" fontId="0" fillId="0" borderId="0" xfId="0" applyFont="1" applyFill="1" applyAlignment="1">
      <alignment vertical="center"/>
    </xf>
    <xf numFmtId="0" fontId="0" fillId="33" borderId="0" xfId="0" applyFont="1" applyFill="1" applyAlignment="1">
      <alignment vertical="top" wrapText="1"/>
    </xf>
    <xf numFmtId="0" fontId="0" fillId="0" borderId="0" xfId="0" applyAlignment="1">
      <alignment horizontal="left"/>
    </xf>
    <xf numFmtId="0" fontId="0" fillId="33" borderId="0" xfId="0" applyFill="1" applyAlignment="1">
      <alignment horizontal="left"/>
    </xf>
    <xf numFmtId="0" fontId="12" fillId="0" borderId="0" xfId="0" applyFont="1" applyAlignment="1">
      <alignment/>
    </xf>
    <xf numFmtId="0" fontId="0" fillId="0" borderId="0" xfId="0" applyAlignment="1">
      <alignment vertical="center" wrapText="1"/>
    </xf>
    <xf numFmtId="0" fontId="3" fillId="0" borderId="16" xfId="0" applyFont="1" applyBorder="1" applyAlignment="1">
      <alignment horizontal="center" vertical="center" wrapText="1"/>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7" xfId="0" applyFont="1" applyBorder="1" applyAlignment="1">
      <alignment horizontal="left" vertical="center" wrapText="1"/>
    </xf>
    <xf numFmtId="164" fontId="0" fillId="0" borderId="17" xfId="0" applyNumberFormat="1" applyFont="1" applyBorder="1" applyAlignment="1" applyProtection="1">
      <alignment horizontal="center" vertical="center" wrapText="1"/>
      <protection locked="0"/>
    </xf>
    <xf numFmtId="0" fontId="0" fillId="0" borderId="0" xfId="0" applyAlignment="1">
      <alignment wrapText="1"/>
    </xf>
    <xf numFmtId="0" fontId="3" fillId="0" borderId="0" xfId="0" applyFont="1" applyAlignment="1">
      <alignment horizontal="right" vertical="top"/>
    </xf>
    <xf numFmtId="0" fontId="0" fillId="0" borderId="0" xfId="0" applyAlignment="1">
      <alignment vertical="top" wrapText="1"/>
    </xf>
    <xf numFmtId="0" fontId="3" fillId="0" borderId="0" xfId="0" applyFont="1" applyAlignment="1">
      <alignment vertical="top"/>
    </xf>
    <xf numFmtId="0" fontId="0" fillId="0" borderId="0" xfId="0" applyAlignment="1">
      <alignment horizontal="center" vertical="top" wrapText="1"/>
    </xf>
    <xf numFmtId="0" fontId="0" fillId="0" borderId="0" xfId="0" applyFont="1" applyAlignment="1">
      <alignment vertical="top"/>
    </xf>
    <xf numFmtId="0" fontId="0" fillId="0" borderId="0" xfId="0" applyFont="1" applyAlignment="1">
      <alignment vertical="top" wrapText="1"/>
    </xf>
    <xf numFmtId="0" fontId="16" fillId="33" borderId="0"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6" fillId="0" borderId="0" xfId="0" applyFont="1" applyAlignment="1">
      <alignment horizontal="center" vertical="center" wrapText="1"/>
    </xf>
    <xf numFmtId="0" fontId="3" fillId="35" borderId="0" xfId="0" applyFont="1" applyFill="1" applyBorder="1" applyAlignment="1">
      <alignment horizontal="right" vertical="top"/>
    </xf>
    <xf numFmtId="0" fontId="0" fillId="35" borderId="0" xfId="0" applyFont="1" applyFill="1" applyBorder="1" applyAlignment="1">
      <alignment vertical="top" wrapText="1"/>
    </xf>
    <xf numFmtId="0" fontId="3" fillId="35" borderId="0" xfId="0" applyFont="1" applyFill="1" applyBorder="1" applyAlignment="1">
      <alignment vertical="top" wrapText="1"/>
    </xf>
    <xf numFmtId="0" fontId="3" fillId="35" borderId="0" xfId="0" applyFont="1" applyFill="1" applyBorder="1" applyAlignment="1">
      <alignment horizontal="center" vertical="top"/>
    </xf>
    <xf numFmtId="0" fontId="3" fillId="35" borderId="0" xfId="0" applyFont="1" applyFill="1" applyBorder="1" applyAlignment="1">
      <alignment horizontal="center" vertical="top" wrapText="1"/>
    </xf>
    <xf numFmtId="0" fontId="3" fillId="35" borderId="0" xfId="0" applyFont="1" applyFill="1" applyBorder="1" applyAlignment="1">
      <alignment horizontal="left" vertical="top" wrapText="1"/>
    </xf>
    <xf numFmtId="0" fontId="0" fillId="35" borderId="0" xfId="0" applyFill="1" applyAlignment="1">
      <alignment/>
    </xf>
    <xf numFmtId="0" fontId="17" fillId="33" borderId="0" xfId="0" applyFont="1" applyFill="1" applyBorder="1" applyAlignment="1">
      <alignment vertical="top"/>
    </xf>
    <xf numFmtId="0" fontId="17" fillId="33" borderId="0" xfId="0" applyFont="1" applyFill="1" applyBorder="1" applyAlignment="1">
      <alignment vertical="top" wrapText="1"/>
    </xf>
    <xf numFmtId="0" fontId="17" fillId="33" borderId="0" xfId="0" applyFont="1" applyFill="1" applyBorder="1" applyAlignment="1">
      <alignment horizontal="right" vertical="top"/>
    </xf>
    <xf numFmtId="0" fontId="3" fillId="33" borderId="0" xfId="0" applyFont="1" applyFill="1" applyBorder="1" applyAlignment="1">
      <alignmen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0" fillId="0"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17" fillId="33" borderId="18" xfId="0" applyFont="1" applyFill="1" applyBorder="1" applyAlignment="1">
      <alignment horizontal="right" vertical="top"/>
    </xf>
    <xf numFmtId="0" fontId="17" fillId="33" borderId="18" xfId="0" applyFont="1" applyFill="1" applyBorder="1" applyAlignment="1">
      <alignment vertical="top" wrapText="1"/>
    </xf>
    <xf numFmtId="0" fontId="3" fillId="0" borderId="18" xfId="0" applyFont="1" applyBorder="1" applyAlignment="1">
      <alignment horizontal="left" vertical="top" wrapText="1"/>
    </xf>
    <xf numFmtId="0" fontId="0" fillId="33" borderId="18" xfId="0" applyFont="1" applyFill="1" applyBorder="1" applyAlignment="1">
      <alignment horizontal="center" vertical="top" wrapText="1"/>
    </xf>
    <xf numFmtId="0" fontId="0" fillId="33" borderId="18" xfId="0" applyFont="1" applyFill="1" applyBorder="1" applyAlignment="1">
      <alignment horizontal="left" vertical="top" wrapText="1"/>
    </xf>
    <xf numFmtId="0" fontId="0" fillId="33" borderId="18" xfId="0" applyFont="1" applyFill="1" applyBorder="1" applyAlignment="1">
      <alignment vertical="top"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wrapText="1"/>
    </xf>
    <xf numFmtId="0" fontId="17" fillId="33" borderId="19" xfId="0" applyFont="1" applyFill="1" applyBorder="1" applyAlignment="1">
      <alignment horizontal="right" vertical="top"/>
    </xf>
    <xf numFmtId="0" fontId="17" fillId="33" borderId="19" xfId="0" applyFont="1" applyFill="1" applyBorder="1" applyAlignment="1">
      <alignment vertical="top" wrapText="1"/>
    </xf>
    <xf numFmtId="0" fontId="3" fillId="0" borderId="19" xfId="0" applyFont="1" applyBorder="1" applyAlignment="1">
      <alignment horizontal="left" vertical="top" wrapText="1"/>
    </xf>
    <xf numFmtId="0" fontId="0" fillId="33" borderId="19" xfId="0" applyFont="1" applyFill="1" applyBorder="1" applyAlignment="1">
      <alignment horizontal="center" vertical="top" wrapText="1"/>
    </xf>
    <xf numFmtId="0" fontId="0" fillId="33" borderId="19" xfId="0" applyFont="1" applyFill="1" applyBorder="1" applyAlignment="1">
      <alignment horizontal="left" vertical="top" wrapText="1"/>
    </xf>
    <xf numFmtId="0" fontId="0" fillId="33" borderId="19" xfId="0" applyFont="1" applyFill="1" applyBorder="1" applyAlignment="1">
      <alignment vertical="top" wrapText="1"/>
    </xf>
    <xf numFmtId="0" fontId="3" fillId="0" borderId="19" xfId="0" applyFont="1" applyFill="1" applyBorder="1" applyAlignment="1">
      <alignment horizontal="left" vertical="top" wrapText="1"/>
    </xf>
    <xf numFmtId="0" fontId="0" fillId="33" borderId="0" xfId="0" applyFill="1" applyBorder="1" applyAlignment="1">
      <alignment wrapText="1"/>
    </xf>
    <xf numFmtId="0" fontId="3" fillId="33" borderId="0" xfId="0" applyFont="1" applyFill="1" applyBorder="1" applyAlignment="1">
      <alignment horizontal="left" vertical="top" wrapText="1"/>
    </xf>
    <xf numFmtId="0" fontId="3" fillId="0" borderId="18" xfId="0" applyFont="1" applyFill="1" applyBorder="1" applyAlignment="1">
      <alignment vertical="top" wrapText="1"/>
    </xf>
    <xf numFmtId="0" fontId="17" fillId="33" borderId="20" xfId="0" applyFont="1" applyFill="1" applyBorder="1" applyAlignment="1">
      <alignment horizontal="right" vertical="top"/>
    </xf>
    <xf numFmtId="0" fontId="17" fillId="33" borderId="20" xfId="0" applyFont="1" applyFill="1" applyBorder="1" applyAlignment="1">
      <alignment vertical="top" wrapText="1"/>
    </xf>
    <xf numFmtId="0" fontId="3" fillId="0" borderId="20" xfId="0" applyFont="1" applyBorder="1" applyAlignment="1">
      <alignment horizontal="left" vertical="top" wrapText="1"/>
    </xf>
    <xf numFmtId="0" fontId="0" fillId="33" borderId="20" xfId="0" applyFont="1" applyFill="1" applyBorder="1" applyAlignment="1">
      <alignment horizontal="center" vertical="top" wrapText="1"/>
    </xf>
    <xf numFmtId="0" fontId="0" fillId="33" borderId="20" xfId="0" applyFont="1" applyFill="1" applyBorder="1" applyAlignment="1">
      <alignment horizontal="left" vertical="top" wrapText="1"/>
    </xf>
    <xf numFmtId="0" fontId="0" fillId="33" borderId="20" xfId="0" applyFont="1" applyFill="1" applyBorder="1" applyAlignment="1">
      <alignment vertical="top" wrapText="1"/>
    </xf>
    <xf numFmtId="0" fontId="17" fillId="35" borderId="0" xfId="0" applyFont="1" applyFill="1" applyBorder="1" applyAlignment="1">
      <alignment horizontal="right" vertical="top"/>
    </xf>
    <xf numFmtId="0" fontId="3" fillId="33" borderId="18" xfId="0" applyFont="1" applyFill="1" applyBorder="1" applyAlignment="1">
      <alignment horizontal="left" vertical="top" wrapText="1"/>
    </xf>
    <xf numFmtId="0" fontId="3" fillId="33" borderId="19" xfId="0" applyFont="1" applyFill="1" applyBorder="1" applyAlignment="1">
      <alignment vertical="top" wrapText="1"/>
    </xf>
    <xf numFmtId="0" fontId="3" fillId="33" borderId="20" xfId="0" applyFont="1" applyFill="1" applyBorder="1" applyAlignment="1">
      <alignment vertical="top" wrapText="1"/>
    </xf>
    <xf numFmtId="0" fontId="3" fillId="0" borderId="0" xfId="0" applyFont="1" applyFill="1" applyBorder="1" applyAlignment="1">
      <alignment horizontal="left" vertical="top" wrapText="1"/>
    </xf>
    <xf numFmtId="0" fontId="3" fillId="33" borderId="19" xfId="0" applyFont="1" applyFill="1" applyBorder="1" applyAlignment="1">
      <alignment horizontal="left" vertical="top" wrapText="1"/>
    </xf>
    <xf numFmtId="0" fontId="0" fillId="0" borderId="19" xfId="0" applyFont="1" applyFill="1" applyBorder="1" applyAlignment="1">
      <alignment vertical="top" wrapText="1"/>
    </xf>
    <xf numFmtId="0" fontId="3" fillId="33" borderId="20" xfId="0" applyFont="1" applyFill="1" applyBorder="1" applyAlignment="1">
      <alignment horizontal="left" vertical="top" wrapText="1"/>
    </xf>
    <xf numFmtId="0" fontId="0" fillId="0" borderId="20" xfId="0" applyFont="1" applyFill="1" applyBorder="1" applyAlignment="1">
      <alignment vertical="top" wrapText="1"/>
    </xf>
    <xf numFmtId="0" fontId="17" fillId="0" borderId="18" xfId="0" applyFont="1" applyFill="1" applyBorder="1" applyAlignment="1">
      <alignment vertical="top" wrapText="1"/>
    </xf>
    <xf numFmtId="0" fontId="3" fillId="0" borderId="18" xfId="0" applyFont="1" applyFill="1" applyBorder="1" applyAlignment="1">
      <alignment horizontal="left" vertical="top" wrapText="1"/>
    </xf>
    <xf numFmtId="0" fontId="17" fillId="0" borderId="20" xfId="0" applyFont="1" applyFill="1" applyBorder="1" applyAlignment="1">
      <alignment vertical="top" wrapText="1"/>
    </xf>
    <xf numFmtId="0" fontId="3" fillId="0" borderId="20" xfId="0" applyFont="1" applyFill="1" applyBorder="1" applyAlignment="1">
      <alignment horizontal="left" vertical="top" wrapText="1"/>
    </xf>
    <xf numFmtId="0" fontId="0" fillId="0" borderId="0" xfId="0" applyFill="1" applyAlignment="1">
      <alignment/>
    </xf>
    <xf numFmtId="0" fontId="3" fillId="33" borderId="0" xfId="0" applyFont="1" applyFill="1" applyBorder="1" applyAlignment="1">
      <alignment horizontal="center" vertical="top"/>
    </xf>
    <xf numFmtId="0" fontId="0" fillId="33" borderId="0" xfId="0" applyFill="1" applyAlignment="1">
      <alignment wrapText="1"/>
    </xf>
    <xf numFmtId="0" fontId="3" fillId="33" borderId="0" xfId="0" applyFont="1" applyFill="1" applyAlignment="1">
      <alignment horizontal="right" vertical="top"/>
    </xf>
    <xf numFmtId="0" fontId="3" fillId="33" borderId="0" xfId="0" applyFont="1" applyFill="1" applyAlignment="1">
      <alignment vertical="top"/>
    </xf>
    <xf numFmtId="0" fontId="0" fillId="33" borderId="0" xfId="0" applyFill="1" applyAlignment="1">
      <alignment horizontal="center" vertical="top" wrapText="1"/>
    </xf>
    <xf numFmtId="0" fontId="0" fillId="33" borderId="0" xfId="0" applyFont="1" applyFill="1" applyAlignment="1">
      <alignment vertical="top"/>
    </xf>
    <xf numFmtId="0" fontId="1" fillId="33" borderId="0" xfId="0" applyFont="1" applyFill="1" applyBorder="1" applyAlignment="1">
      <alignment horizontal="center"/>
    </xf>
    <xf numFmtId="0" fontId="2" fillId="33" borderId="0" xfId="0" applyFont="1" applyFill="1" applyBorder="1" applyAlignment="1" applyProtection="1">
      <alignment horizontal="center"/>
      <protection locked="0"/>
    </xf>
    <xf numFmtId="0" fontId="2" fillId="33" borderId="21" xfId="0" applyFont="1" applyFill="1" applyBorder="1" applyAlignment="1">
      <alignment horizontal="center" vertical="top" wrapText="1"/>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 fillId="33" borderId="15"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33" borderId="2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2" fillId="33" borderId="0" xfId="0" applyFont="1" applyFill="1" applyBorder="1" applyAlignment="1">
      <alignment horizontal="center"/>
    </xf>
    <xf numFmtId="0" fontId="3" fillId="0" borderId="16"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24"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3" fillId="33" borderId="16" xfId="0" applyFont="1" applyFill="1" applyBorder="1" applyAlignment="1">
      <alignment horizontal="center" vertical="center" wrapText="1"/>
    </xf>
    <xf numFmtId="0" fontId="10" fillId="0" borderId="24" xfId="0" applyFont="1" applyBorder="1" applyAlignment="1">
      <alignment horizontal="center" vertical="center" wrapText="1"/>
    </xf>
    <xf numFmtId="0" fontId="0" fillId="33" borderId="27" xfId="0" applyFont="1" applyFill="1" applyBorder="1" applyAlignment="1">
      <alignment horizontal="left" vertical="top" wrapText="1"/>
    </xf>
    <xf numFmtId="0" fontId="1" fillId="33" borderId="28" xfId="0" applyFont="1" applyFill="1" applyBorder="1" applyAlignment="1">
      <alignment horizontal="center" wrapText="1"/>
    </xf>
    <xf numFmtId="0" fontId="16" fillId="33" borderId="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7"/>
  <sheetViews>
    <sheetView tabSelected="1" zoomScale="80" zoomScaleNormal="80" zoomScalePageLayoutView="0" workbookViewId="0" topLeftCell="A1">
      <pane ySplit="7" topLeftCell="A8" activePane="bottomLeft" state="frozen"/>
      <selection pane="topLeft" activeCell="A1" sqref="A1"/>
      <selection pane="bottomLeft" activeCell="B2" sqref="B2"/>
    </sheetView>
  </sheetViews>
  <sheetFormatPr defaultColWidth="9.140625" defaultRowHeight="12.75"/>
  <cols>
    <col min="1" max="1" width="5.140625" style="1" hidden="1" customWidth="1"/>
    <col min="2" max="2" width="5.140625" style="2" customWidth="1"/>
    <col min="3" max="3" width="45.140625" style="3" customWidth="1"/>
    <col min="4" max="4" width="57.421875" style="4" customWidth="1"/>
    <col min="5" max="7" width="10.00390625" style="5" customWidth="1"/>
    <col min="8" max="9" width="8.8515625" style="5" customWidth="1"/>
    <col min="10" max="10" width="8.28125" style="5" customWidth="1"/>
    <col min="11" max="13" width="9.140625" style="5" customWidth="1"/>
    <col min="14" max="16384" width="9.140625" style="6" customWidth="1"/>
  </cols>
  <sheetData>
    <row r="1" spans="1:13" ht="12.75" hidden="1">
      <c r="A1" s="1" t="s">
        <v>665</v>
      </c>
      <c r="E1" s="5" t="s">
        <v>1</v>
      </c>
      <c r="F1" s="5" t="s">
        <v>2</v>
      </c>
      <c r="G1" s="5" t="s">
        <v>3</v>
      </c>
      <c r="H1" s="5" t="s">
        <v>4</v>
      </c>
      <c r="I1" s="5" t="s">
        <v>5</v>
      </c>
      <c r="J1" s="5" t="s">
        <v>6</v>
      </c>
      <c r="K1" s="5" t="s">
        <v>7</v>
      </c>
      <c r="L1" s="5" t="s">
        <v>8</v>
      </c>
      <c r="M1" s="5" t="s">
        <v>9</v>
      </c>
    </row>
    <row r="2" spans="1:11" ht="12.75">
      <c r="A2" s="1" t="s">
        <v>0</v>
      </c>
      <c r="K2" s="5" t="s">
        <v>10</v>
      </c>
    </row>
    <row r="3" spans="2:13" ht="18">
      <c r="B3" s="140" t="s">
        <v>11</v>
      </c>
      <c r="C3" s="140"/>
      <c r="D3" s="140"/>
      <c r="E3" s="140"/>
      <c r="F3" s="140"/>
      <c r="G3" s="140"/>
      <c r="H3" s="140"/>
      <c r="I3" s="140"/>
      <c r="J3" s="140"/>
      <c r="K3" s="140"/>
      <c r="L3" s="140"/>
      <c r="M3" s="140"/>
    </row>
    <row r="4" spans="1:13" ht="15.75">
      <c r="A4" s="1" t="s">
        <v>12</v>
      </c>
      <c r="B4" s="141" t="s">
        <v>661</v>
      </c>
      <c r="C4" s="141"/>
      <c r="D4" s="141"/>
      <c r="E4" s="141"/>
      <c r="F4" s="141"/>
      <c r="G4" s="141"/>
      <c r="H4" s="141"/>
      <c r="I4" s="141"/>
      <c r="J4" s="141"/>
      <c r="K4" s="141"/>
      <c r="L4" s="141"/>
      <c r="M4" s="141"/>
    </row>
    <row r="5" spans="3:7" ht="15.75" customHeight="1">
      <c r="C5" s="7"/>
      <c r="D5" s="142" t="s">
        <v>13</v>
      </c>
      <c r="E5" s="142"/>
      <c r="F5" s="142"/>
      <c r="G5" s="142"/>
    </row>
    <row r="6" spans="2:13" ht="45.75" customHeight="1">
      <c r="B6" s="143" t="s">
        <v>14</v>
      </c>
      <c r="C6" s="143"/>
      <c r="D6" s="143" t="s">
        <v>15</v>
      </c>
      <c r="E6" s="144" t="s">
        <v>16</v>
      </c>
      <c r="F6" s="144"/>
      <c r="G6" s="144"/>
      <c r="H6" s="144"/>
      <c r="I6" s="144"/>
      <c r="J6" s="144"/>
      <c r="K6" s="144"/>
      <c r="L6" s="144"/>
      <c r="M6" s="144"/>
    </row>
    <row r="7" spans="2:13" ht="27.75" customHeight="1">
      <c r="B7" s="143"/>
      <c r="C7" s="143"/>
      <c r="D7" s="143"/>
      <c r="E7" s="143" t="s">
        <v>17</v>
      </c>
      <c r="F7" s="143"/>
      <c r="G7" s="143"/>
      <c r="H7" s="143" t="s">
        <v>18</v>
      </c>
      <c r="I7" s="143"/>
      <c r="J7" s="143"/>
      <c r="K7" s="143" t="s">
        <v>19</v>
      </c>
      <c r="L7" s="143"/>
      <c r="M7" s="143"/>
    </row>
    <row r="8" spans="1:13" ht="24" customHeight="1">
      <c r="A8" s="1" t="s">
        <v>20</v>
      </c>
      <c r="B8" s="143"/>
      <c r="C8" s="143"/>
      <c r="D8" s="143"/>
      <c r="E8" s="8" t="s">
        <v>662</v>
      </c>
      <c r="F8" s="8" t="s">
        <v>663</v>
      </c>
      <c r="G8" s="8" t="s">
        <v>664</v>
      </c>
      <c r="H8" s="8" t="s">
        <v>21</v>
      </c>
      <c r="I8" s="8" t="s">
        <v>21</v>
      </c>
      <c r="J8" s="8" t="s">
        <v>21</v>
      </c>
      <c r="K8" s="8" t="s">
        <v>662</v>
      </c>
      <c r="L8" s="8" t="s">
        <v>663</v>
      </c>
      <c r="M8" s="8" t="s">
        <v>664</v>
      </c>
    </row>
    <row r="9" spans="1:13" s="11" customFormat="1" ht="17.25" customHeight="1">
      <c r="A9" s="9"/>
      <c r="B9" s="10">
        <v>1</v>
      </c>
      <c r="C9" s="145" t="s">
        <v>22</v>
      </c>
      <c r="D9" s="145"/>
      <c r="E9" s="145"/>
      <c r="F9" s="145"/>
      <c r="G9" s="145"/>
      <c r="H9" s="145"/>
      <c r="I9" s="145"/>
      <c r="J9" s="145"/>
      <c r="K9" s="145"/>
      <c r="L9" s="145"/>
      <c r="M9" s="145"/>
    </row>
    <row r="10" spans="1:13" ht="102">
      <c r="A10" s="1" t="s">
        <v>23</v>
      </c>
      <c r="B10" s="12" t="s">
        <v>23</v>
      </c>
      <c r="C10" s="13" t="s">
        <v>24</v>
      </c>
      <c r="D10" s="14" t="s">
        <v>25</v>
      </c>
      <c r="E10" s="15">
        <v>44.6</v>
      </c>
      <c r="F10" s="15">
        <v>51.4</v>
      </c>
      <c r="G10" s="15">
        <v>51.44</v>
      </c>
      <c r="H10" s="15">
        <v>0</v>
      </c>
      <c r="I10" s="15">
        <v>0</v>
      </c>
      <c r="J10" s="15">
        <v>0</v>
      </c>
      <c r="K10" s="15">
        <v>0</v>
      </c>
      <c r="L10" s="15">
        <v>0</v>
      </c>
      <c r="M10" s="15">
        <v>0</v>
      </c>
    </row>
    <row r="11" spans="1:13" s="11" customFormat="1" ht="17.25" customHeight="1">
      <c r="A11" s="9"/>
      <c r="B11" s="10">
        <v>2</v>
      </c>
      <c r="C11" s="145" t="s">
        <v>26</v>
      </c>
      <c r="D11" s="145"/>
      <c r="E11" s="145"/>
      <c r="F11" s="145"/>
      <c r="G11" s="145"/>
      <c r="H11" s="145"/>
      <c r="I11" s="145"/>
      <c r="J11" s="145"/>
      <c r="K11" s="145"/>
      <c r="L11" s="145"/>
      <c r="M11" s="145"/>
    </row>
    <row r="12" spans="1:13" ht="60.75" customHeight="1">
      <c r="A12" s="1" t="s">
        <v>27</v>
      </c>
      <c r="B12" s="16" t="s">
        <v>27</v>
      </c>
      <c r="C12" s="17" t="s">
        <v>28</v>
      </c>
      <c r="D12" s="17" t="s">
        <v>29</v>
      </c>
      <c r="E12" s="15">
        <v>86.72</v>
      </c>
      <c r="F12" s="15">
        <v>91.74</v>
      </c>
      <c r="G12" s="15">
        <v>91.77</v>
      </c>
      <c r="H12" s="18"/>
      <c r="I12" s="18"/>
      <c r="J12" s="18"/>
      <c r="K12" s="18"/>
      <c r="L12" s="18"/>
      <c r="M12" s="18"/>
    </row>
    <row r="13" spans="1:13" ht="60.75" customHeight="1">
      <c r="A13" s="1" t="s">
        <v>30</v>
      </c>
      <c r="B13" s="19" t="s">
        <v>30</v>
      </c>
      <c r="C13" s="17" t="s">
        <v>31</v>
      </c>
      <c r="D13" s="17" t="s">
        <v>32</v>
      </c>
      <c r="E13" s="15">
        <v>68.57</v>
      </c>
      <c r="F13" s="15">
        <v>0</v>
      </c>
      <c r="G13" s="15">
        <v>0</v>
      </c>
      <c r="H13" s="18"/>
      <c r="I13" s="18"/>
      <c r="J13" s="18"/>
      <c r="K13" s="18"/>
      <c r="L13" s="18"/>
      <c r="M13" s="18"/>
    </row>
    <row r="14" spans="1:13" ht="71.25" customHeight="1">
      <c r="A14" s="1" t="s">
        <v>33</v>
      </c>
      <c r="B14" s="16" t="s">
        <v>33</v>
      </c>
      <c r="C14" s="17" t="s">
        <v>34</v>
      </c>
      <c r="D14" s="17" t="s">
        <v>35</v>
      </c>
      <c r="E14" s="15">
        <v>8.84</v>
      </c>
      <c r="F14" s="15">
        <v>9.35</v>
      </c>
      <c r="G14" s="15">
        <v>9.35</v>
      </c>
      <c r="H14" s="18"/>
      <c r="I14" s="18"/>
      <c r="J14" s="18"/>
      <c r="K14" s="18"/>
      <c r="L14" s="18"/>
      <c r="M14" s="18"/>
    </row>
    <row r="15" spans="1:13" ht="60.75" customHeight="1">
      <c r="A15" s="1" t="s">
        <v>36</v>
      </c>
      <c r="B15" s="16" t="s">
        <v>36</v>
      </c>
      <c r="C15" s="17" t="s">
        <v>37</v>
      </c>
      <c r="D15" s="20" t="s">
        <v>38</v>
      </c>
      <c r="E15" s="15">
        <v>3.9699999999999998</v>
      </c>
      <c r="F15" s="15">
        <v>0</v>
      </c>
      <c r="G15" s="15">
        <v>0</v>
      </c>
      <c r="H15" s="18"/>
      <c r="I15" s="18"/>
      <c r="J15" s="18"/>
      <c r="K15" s="18"/>
      <c r="L15" s="18"/>
      <c r="M15" s="18"/>
    </row>
    <row r="16" spans="2:13" ht="15.75" customHeight="1">
      <c r="B16" s="21">
        <v>3</v>
      </c>
      <c r="C16" s="146" t="s">
        <v>39</v>
      </c>
      <c r="D16" s="146"/>
      <c r="E16" s="146"/>
      <c r="F16" s="146"/>
      <c r="G16" s="146"/>
      <c r="H16" s="146"/>
      <c r="I16" s="146"/>
      <c r="J16" s="146"/>
      <c r="K16" s="146"/>
      <c r="L16" s="146"/>
      <c r="M16" s="146"/>
    </row>
    <row r="17" spans="1:13" ht="93.75" customHeight="1">
      <c r="A17" s="1" t="s">
        <v>40</v>
      </c>
      <c r="B17" s="16" t="s">
        <v>40</v>
      </c>
      <c r="C17" s="20" t="s">
        <v>41</v>
      </c>
      <c r="D17" s="22" t="s">
        <v>42</v>
      </c>
      <c r="E17" s="15">
        <v>53.239999999999995</v>
      </c>
      <c r="F17" s="15">
        <v>57.11000000000001</v>
      </c>
      <c r="G17" s="15">
        <v>57.410000000000004</v>
      </c>
      <c r="H17" s="15">
        <v>0</v>
      </c>
      <c r="I17" s="15">
        <v>0</v>
      </c>
      <c r="J17" s="15">
        <v>0</v>
      </c>
      <c r="K17" s="15">
        <v>53.239999999999995</v>
      </c>
      <c r="L17" s="15">
        <v>57.11000000000001</v>
      </c>
      <c r="M17" s="15">
        <v>57.410000000000004</v>
      </c>
    </row>
    <row r="18" spans="1:13" ht="127.5">
      <c r="A18" s="1" t="s">
        <v>43</v>
      </c>
      <c r="B18" s="16" t="s">
        <v>43</v>
      </c>
      <c r="C18" s="20" t="s">
        <v>44</v>
      </c>
      <c r="D18" s="22" t="s">
        <v>45</v>
      </c>
      <c r="E18" s="15">
        <v>0</v>
      </c>
      <c r="F18" s="15">
        <v>0</v>
      </c>
      <c r="G18" s="15">
        <v>0</v>
      </c>
      <c r="H18" s="15">
        <v>0</v>
      </c>
      <c r="I18" s="15">
        <v>0</v>
      </c>
      <c r="J18" s="15">
        <v>0</v>
      </c>
      <c r="K18" s="15">
        <v>0</v>
      </c>
      <c r="L18" s="15">
        <v>0</v>
      </c>
      <c r="M18" s="15">
        <v>0</v>
      </c>
    </row>
    <row r="19" spans="1:13" ht="89.25">
      <c r="A19" s="1" t="s">
        <v>46</v>
      </c>
      <c r="B19" s="16" t="s">
        <v>46</v>
      </c>
      <c r="C19" s="20" t="s">
        <v>47</v>
      </c>
      <c r="D19" s="23" t="s">
        <v>48</v>
      </c>
      <c r="E19" s="15">
        <v>2.56</v>
      </c>
      <c r="F19" s="15">
        <v>2.03</v>
      </c>
      <c r="G19" s="15">
        <v>1.6400000000000001</v>
      </c>
      <c r="H19" s="15">
        <v>0</v>
      </c>
      <c r="I19" s="15">
        <v>0</v>
      </c>
      <c r="J19" s="15">
        <v>0</v>
      </c>
      <c r="K19" s="15">
        <v>2.56</v>
      </c>
      <c r="L19" s="15">
        <v>2.03</v>
      </c>
      <c r="M19" s="15">
        <v>1.6400000000000001</v>
      </c>
    </row>
    <row r="20" spans="1:13" ht="74.25" customHeight="1">
      <c r="A20" s="1" t="s">
        <v>49</v>
      </c>
      <c r="B20" s="16" t="s">
        <v>49</v>
      </c>
      <c r="C20" s="20" t="s">
        <v>50</v>
      </c>
      <c r="D20" s="23" t="s">
        <v>51</v>
      </c>
      <c r="E20" s="15">
        <v>0</v>
      </c>
      <c r="F20" s="15">
        <v>0</v>
      </c>
      <c r="G20" s="15">
        <v>0</v>
      </c>
      <c r="H20" s="15">
        <v>0</v>
      </c>
      <c r="I20" s="15">
        <v>0</v>
      </c>
      <c r="J20" s="15">
        <v>0</v>
      </c>
      <c r="K20" s="15">
        <v>0</v>
      </c>
      <c r="L20" s="15">
        <v>0</v>
      </c>
      <c r="M20" s="15">
        <v>0</v>
      </c>
    </row>
    <row r="21" spans="2:13" ht="15.75" customHeight="1">
      <c r="B21" s="21">
        <v>4</v>
      </c>
      <c r="C21" s="147" t="s">
        <v>52</v>
      </c>
      <c r="D21" s="147"/>
      <c r="E21" s="147"/>
      <c r="F21" s="147"/>
      <c r="G21" s="147"/>
      <c r="H21" s="147"/>
      <c r="I21" s="147"/>
      <c r="J21" s="147"/>
      <c r="K21" s="147"/>
      <c r="L21" s="147"/>
      <c r="M21" s="147"/>
    </row>
    <row r="22" spans="1:13" ht="74.25" customHeight="1">
      <c r="A22" s="1" t="s">
        <v>53</v>
      </c>
      <c r="B22" s="19" t="s">
        <v>53</v>
      </c>
      <c r="C22" s="17" t="s">
        <v>54</v>
      </c>
      <c r="D22" s="17" t="s">
        <v>55</v>
      </c>
      <c r="E22" s="15">
        <v>0</v>
      </c>
      <c r="F22" s="15">
        <v>0</v>
      </c>
      <c r="G22" s="15">
        <v>0</v>
      </c>
      <c r="H22" s="15">
        <v>0</v>
      </c>
      <c r="I22" s="15">
        <v>0</v>
      </c>
      <c r="J22" s="15">
        <v>0</v>
      </c>
      <c r="K22" s="15">
        <v>0</v>
      </c>
      <c r="L22" s="15">
        <v>0</v>
      </c>
      <c r="M22" s="15">
        <v>0</v>
      </c>
    </row>
    <row r="23" spans="2:13" ht="15.75" customHeight="1">
      <c r="B23" s="21">
        <v>5</v>
      </c>
      <c r="C23" s="146" t="s">
        <v>56</v>
      </c>
      <c r="D23" s="146"/>
      <c r="E23" s="146"/>
      <c r="F23" s="146"/>
      <c r="G23" s="146"/>
      <c r="H23" s="146"/>
      <c r="I23" s="146"/>
      <c r="J23" s="146"/>
      <c r="K23" s="146"/>
      <c r="L23" s="146"/>
      <c r="M23" s="146"/>
    </row>
    <row r="24" spans="1:13" ht="40.5" customHeight="1">
      <c r="A24" s="1" t="s">
        <v>57</v>
      </c>
      <c r="B24" s="16" t="s">
        <v>57</v>
      </c>
      <c r="C24" s="20" t="s">
        <v>58</v>
      </c>
      <c r="D24" s="23" t="s">
        <v>59</v>
      </c>
      <c r="E24" s="15">
        <v>0</v>
      </c>
      <c r="F24" s="15">
        <v>0</v>
      </c>
      <c r="G24" s="15">
        <v>0</v>
      </c>
      <c r="H24" s="15">
        <v>0</v>
      </c>
      <c r="I24" s="15">
        <v>0</v>
      </c>
      <c r="J24" s="15">
        <v>0</v>
      </c>
      <c r="K24" s="15">
        <v>0</v>
      </c>
      <c r="L24" s="15">
        <v>0</v>
      </c>
      <c r="M24" s="15">
        <v>0</v>
      </c>
    </row>
    <row r="25" spans="1:13" ht="51">
      <c r="A25" s="1" t="s">
        <v>60</v>
      </c>
      <c r="B25" s="16" t="s">
        <v>60</v>
      </c>
      <c r="C25" s="20" t="s">
        <v>61</v>
      </c>
      <c r="D25" s="20" t="s">
        <v>62</v>
      </c>
      <c r="E25" s="15">
        <v>0</v>
      </c>
      <c r="F25" s="15">
        <v>0</v>
      </c>
      <c r="G25" s="15">
        <v>0</v>
      </c>
      <c r="H25" s="15">
        <v>0</v>
      </c>
      <c r="I25" s="15">
        <v>0</v>
      </c>
      <c r="J25" s="15">
        <v>0</v>
      </c>
      <c r="K25" s="15">
        <v>0</v>
      </c>
      <c r="L25" s="15">
        <v>0</v>
      </c>
      <c r="M25" s="15">
        <v>0</v>
      </c>
    </row>
    <row r="26" spans="1:13" ht="38.25">
      <c r="A26" s="1" t="s">
        <v>63</v>
      </c>
      <c r="B26" s="16" t="s">
        <v>63</v>
      </c>
      <c r="C26" s="20" t="s">
        <v>64</v>
      </c>
      <c r="D26" s="20" t="s">
        <v>65</v>
      </c>
      <c r="E26" s="15">
        <v>0</v>
      </c>
      <c r="F26" s="15">
        <v>0</v>
      </c>
      <c r="G26" s="15">
        <v>0</v>
      </c>
      <c r="H26" s="15">
        <v>0</v>
      </c>
      <c r="I26" s="15">
        <v>0</v>
      </c>
      <c r="J26" s="15">
        <v>0</v>
      </c>
      <c r="K26" s="15">
        <v>0</v>
      </c>
      <c r="L26" s="15">
        <v>0</v>
      </c>
      <c r="M26" s="15">
        <v>0</v>
      </c>
    </row>
    <row r="27" spans="2:13" ht="15.75">
      <c r="B27" s="21">
        <v>6</v>
      </c>
      <c r="C27" s="24" t="s">
        <v>66</v>
      </c>
      <c r="D27" s="25"/>
      <c r="E27" s="26"/>
      <c r="F27" s="26"/>
      <c r="G27" s="26"/>
      <c r="H27" s="26"/>
      <c r="I27" s="26"/>
      <c r="J27" s="26"/>
      <c r="K27" s="26"/>
      <c r="L27" s="26"/>
      <c r="M27" s="26"/>
    </row>
    <row r="28" spans="1:13" ht="45" customHeight="1">
      <c r="A28" s="1" t="s">
        <v>67</v>
      </c>
      <c r="B28" s="19" t="s">
        <v>67</v>
      </c>
      <c r="C28" s="17" t="s">
        <v>68</v>
      </c>
      <c r="D28" s="22" t="s">
        <v>69</v>
      </c>
      <c r="E28" s="15">
        <v>16.23</v>
      </c>
      <c r="F28" s="15">
        <v>10</v>
      </c>
      <c r="G28" s="15">
        <v>10.4</v>
      </c>
      <c r="H28" s="15">
        <v>0</v>
      </c>
      <c r="I28" s="15">
        <v>0</v>
      </c>
      <c r="J28" s="15">
        <v>0</v>
      </c>
      <c r="K28" s="15">
        <v>16.23</v>
      </c>
      <c r="L28" s="15">
        <v>10</v>
      </c>
      <c r="M28" s="15">
        <v>10.4</v>
      </c>
    </row>
    <row r="29" spans="1:13" ht="58.5" customHeight="1">
      <c r="A29" s="1" t="s">
        <v>70</v>
      </c>
      <c r="B29" s="19" t="s">
        <v>70</v>
      </c>
      <c r="C29" s="17" t="s">
        <v>71</v>
      </c>
      <c r="D29" s="22" t="s">
        <v>72</v>
      </c>
      <c r="E29" s="15">
        <v>0</v>
      </c>
      <c r="F29" s="15">
        <v>0</v>
      </c>
      <c r="G29" s="15">
        <v>0</v>
      </c>
      <c r="H29" s="15">
        <v>0</v>
      </c>
      <c r="I29" s="15">
        <v>0</v>
      </c>
      <c r="J29" s="15">
        <v>0</v>
      </c>
      <c r="K29" s="15">
        <v>0</v>
      </c>
      <c r="L29" s="15">
        <v>0</v>
      </c>
      <c r="M29" s="15">
        <v>0</v>
      </c>
    </row>
    <row r="30" spans="1:13" ht="51.75" customHeight="1">
      <c r="A30" s="1" t="s">
        <v>73</v>
      </c>
      <c r="B30" s="19" t="s">
        <v>73</v>
      </c>
      <c r="C30" s="17" t="s">
        <v>74</v>
      </c>
      <c r="D30" s="22" t="s">
        <v>75</v>
      </c>
      <c r="E30" s="15">
        <v>0</v>
      </c>
      <c r="F30" s="15">
        <v>0</v>
      </c>
      <c r="G30" s="15">
        <v>0</v>
      </c>
      <c r="H30" s="15">
        <v>0</v>
      </c>
      <c r="I30" s="15">
        <v>0</v>
      </c>
      <c r="J30" s="15">
        <v>0</v>
      </c>
      <c r="K30" s="15">
        <v>0</v>
      </c>
      <c r="L30" s="15">
        <v>0</v>
      </c>
      <c r="M30" s="15">
        <v>0</v>
      </c>
    </row>
    <row r="31" spans="1:13" ht="63.75">
      <c r="A31" s="1" t="s">
        <v>76</v>
      </c>
      <c r="B31" s="19" t="s">
        <v>76</v>
      </c>
      <c r="C31" s="17" t="s">
        <v>77</v>
      </c>
      <c r="D31" s="22" t="s">
        <v>78</v>
      </c>
      <c r="E31" s="15">
        <v>0</v>
      </c>
      <c r="F31" s="15">
        <v>0</v>
      </c>
      <c r="G31" s="15">
        <v>0</v>
      </c>
      <c r="H31" s="15">
        <v>0</v>
      </c>
      <c r="I31" s="15">
        <v>0</v>
      </c>
      <c r="J31" s="15">
        <v>0</v>
      </c>
      <c r="K31" s="15">
        <v>0</v>
      </c>
      <c r="L31" s="15">
        <v>0</v>
      </c>
      <c r="M31" s="15">
        <v>0</v>
      </c>
    </row>
    <row r="32" spans="1:13" ht="51.75" customHeight="1">
      <c r="A32" s="1" t="s">
        <v>79</v>
      </c>
      <c r="B32" s="19" t="s">
        <v>79</v>
      </c>
      <c r="C32" s="17" t="s">
        <v>80</v>
      </c>
      <c r="D32" s="22" t="s">
        <v>81</v>
      </c>
      <c r="E32" s="15">
        <v>100</v>
      </c>
      <c r="F32" s="15">
        <v>100</v>
      </c>
      <c r="G32" s="15">
        <v>100</v>
      </c>
      <c r="H32" s="15">
        <v>0</v>
      </c>
      <c r="I32" s="15">
        <v>0</v>
      </c>
      <c r="J32" s="15">
        <v>0</v>
      </c>
      <c r="K32" s="15">
        <v>0</v>
      </c>
      <c r="L32" s="15">
        <v>0</v>
      </c>
      <c r="M32" s="15">
        <v>0</v>
      </c>
    </row>
    <row r="33" spans="1:13" ht="51.75" customHeight="1">
      <c r="A33" s="1" t="s">
        <v>82</v>
      </c>
      <c r="B33" s="19" t="s">
        <v>82</v>
      </c>
      <c r="C33" s="17" t="s">
        <v>83</v>
      </c>
      <c r="D33" s="22" t="s">
        <v>84</v>
      </c>
      <c r="E33" s="15">
        <v>0</v>
      </c>
      <c r="F33" s="15">
        <v>0</v>
      </c>
      <c r="G33" s="15">
        <v>0</v>
      </c>
      <c r="H33" s="15">
        <v>0</v>
      </c>
      <c r="I33" s="15">
        <v>0</v>
      </c>
      <c r="J33" s="15">
        <v>0</v>
      </c>
      <c r="K33" s="15">
        <v>0</v>
      </c>
      <c r="L33" s="15">
        <v>0</v>
      </c>
      <c r="M33" s="15">
        <v>0</v>
      </c>
    </row>
    <row r="34" spans="1:13" ht="87.75" customHeight="1">
      <c r="A34" s="1" t="s">
        <v>85</v>
      </c>
      <c r="B34" s="19" t="s">
        <v>85</v>
      </c>
      <c r="C34" s="17" t="s">
        <v>86</v>
      </c>
      <c r="D34" s="22" t="s">
        <v>87</v>
      </c>
      <c r="E34" s="15">
        <v>0</v>
      </c>
      <c r="F34" s="15">
        <v>0</v>
      </c>
      <c r="G34" s="15">
        <v>0</v>
      </c>
      <c r="H34" s="15">
        <v>0</v>
      </c>
      <c r="I34" s="15">
        <v>0</v>
      </c>
      <c r="J34" s="15">
        <v>0</v>
      </c>
      <c r="K34" s="15">
        <v>0</v>
      </c>
      <c r="L34" s="15">
        <v>0</v>
      </c>
      <c r="M34" s="15">
        <v>0</v>
      </c>
    </row>
    <row r="35" spans="1:13" s="11" customFormat="1" ht="17.25" customHeight="1">
      <c r="A35" s="9"/>
      <c r="B35" s="27">
        <v>7</v>
      </c>
      <c r="C35" s="28" t="s">
        <v>88</v>
      </c>
      <c r="D35" s="28"/>
      <c r="E35" s="29"/>
      <c r="F35" s="29"/>
      <c r="G35" s="29"/>
      <c r="H35" s="29"/>
      <c r="I35" s="29"/>
      <c r="J35" s="29"/>
      <c r="K35" s="29"/>
      <c r="L35" s="29"/>
      <c r="M35" s="30"/>
    </row>
    <row r="36" spans="1:13" ht="63.75">
      <c r="A36" s="1" t="s">
        <v>89</v>
      </c>
      <c r="B36" s="16" t="s">
        <v>89</v>
      </c>
      <c r="C36" s="31" t="s">
        <v>90</v>
      </c>
      <c r="D36" s="22" t="s">
        <v>91</v>
      </c>
      <c r="E36" s="15">
        <v>100</v>
      </c>
      <c r="F36" s="15">
        <v>0</v>
      </c>
      <c r="G36" s="15">
        <v>0</v>
      </c>
      <c r="H36" s="15">
        <v>0</v>
      </c>
      <c r="I36" s="15">
        <v>0</v>
      </c>
      <c r="J36" s="15">
        <v>0</v>
      </c>
      <c r="K36" s="15">
        <v>100</v>
      </c>
      <c r="L36" s="15">
        <v>0</v>
      </c>
      <c r="M36" s="15">
        <v>0</v>
      </c>
    </row>
    <row r="37" spans="1:13" ht="178.5">
      <c r="A37" s="1" t="s">
        <v>92</v>
      </c>
      <c r="B37" s="19" t="s">
        <v>92</v>
      </c>
      <c r="C37" s="17" t="s">
        <v>93</v>
      </c>
      <c r="D37" s="22" t="s">
        <v>94</v>
      </c>
      <c r="E37" s="15">
        <v>0</v>
      </c>
      <c r="F37" s="15">
        <v>0</v>
      </c>
      <c r="G37" s="15">
        <v>0</v>
      </c>
      <c r="H37" s="15">
        <v>0</v>
      </c>
      <c r="I37" s="15">
        <v>0</v>
      </c>
      <c r="J37" s="15">
        <v>0</v>
      </c>
      <c r="K37" s="15">
        <v>0</v>
      </c>
      <c r="L37" s="15">
        <v>0</v>
      </c>
      <c r="M37" s="15">
        <v>0</v>
      </c>
    </row>
    <row r="38" spans="1:13" s="11" customFormat="1" ht="17.25" customHeight="1">
      <c r="A38" s="9"/>
      <c r="B38" s="27">
        <v>8</v>
      </c>
      <c r="C38" s="148" t="s">
        <v>95</v>
      </c>
      <c r="D38" s="148"/>
      <c r="E38" s="148"/>
      <c r="F38" s="148"/>
      <c r="G38" s="148"/>
      <c r="H38" s="148"/>
      <c r="I38" s="148"/>
      <c r="J38" s="148"/>
      <c r="K38" s="148"/>
      <c r="L38" s="148"/>
      <c r="M38" s="148"/>
    </row>
    <row r="39" spans="1:13" ht="25.5">
      <c r="A39" s="1" t="s">
        <v>96</v>
      </c>
      <c r="B39" s="19" t="s">
        <v>96</v>
      </c>
      <c r="C39" s="31" t="s">
        <v>97</v>
      </c>
      <c r="D39" s="22" t="s">
        <v>98</v>
      </c>
      <c r="E39" s="15">
        <v>0</v>
      </c>
      <c r="F39" s="15">
        <v>0</v>
      </c>
      <c r="G39" s="15">
        <v>0</v>
      </c>
      <c r="H39" s="15">
        <v>0</v>
      </c>
      <c r="I39" s="15">
        <v>0</v>
      </c>
      <c r="J39" s="15">
        <v>0</v>
      </c>
      <c r="K39" s="15">
        <v>0</v>
      </c>
      <c r="L39" s="15">
        <v>0</v>
      </c>
      <c r="M39" s="15">
        <v>0</v>
      </c>
    </row>
    <row r="40" spans="1:13" ht="140.25">
      <c r="A40" s="1" t="s">
        <v>99</v>
      </c>
      <c r="B40" s="19" t="s">
        <v>99</v>
      </c>
      <c r="C40" s="31" t="s">
        <v>100</v>
      </c>
      <c r="D40" s="23" t="s">
        <v>101</v>
      </c>
      <c r="E40" s="15">
        <v>0</v>
      </c>
      <c r="F40" s="15">
        <v>0</v>
      </c>
      <c r="G40" s="15">
        <v>0</v>
      </c>
      <c r="H40" s="15">
        <v>0</v>
      </c>
      <c r="I40" s="15">
        <v>0</v>
      </c>
      <c r="J40" s="15">
        <v>0</v>
      </c>
      <c r="K40" s="15">
        <v>0</v>
      </c>
      <c r="L40" s="15">
        <v>0</v>
      </c>
      <c r="M40" s="15">
        <v>0</v>
      </c>
    </row>
    <row r="41" spans="1:13" ht="63.75" customHeight="1">
      <c r="A41" s="1" t="s">
        <v>102</v>
      </c>
      <c r="B41" s="16" t="s">
        <v>102</v>
      </c>
      <c r="C41" s="17" t="s">
        <v>103</v>
      </c>
      <c r="D41" s="22" t="s">
        <v>104</v>
      </c>
      <c r="E41" s="15">
        <v>0</v>
      </c>
      <c r="F41" s="15">
        <v>0</v>
      </c>
      <c r="G41" s="15">
        <v>0</v>
      </c>
      <c r="H41" s="15">
        <v>0</v>
      </c>
      <c r="I41" s="15">
        <v>0</v>
      </c>
      <c r="J41" s="15">
        <v>0</v>
      </c>
      <c r="K41" s="15">
        <v>0</v>
      </c>
      <c r="L41" s="15">
        <v>0</v>
      </c>
      <c r="M41" s="15">
        <v>0</v>
      </c>
    </row>
    <row r="42" spans="2:13" ht="16.5" customHeight="1">
      <c r="B42" s="27">
        <v>9</v>
      </c>
      <c r="C42" s="148" t="s">
        <v>105</v>
      </c>
      <c r="D42" s="148"/>
      <c r="E42" s="148"/>
      <c r="F42" s="148"/>
      <c r="G42" s="148"/>
      <c r="H42" s="148"/>
      <c r="I42" s="148"/>
      <c r="J42" s="148"/>
      <c r="K42" s="148"/>
      <c r="L42" s="148"/>
      <c r="M42" s="148"/>
    </row>
    <row r="43" spans="1:13" ht="25.5">
      <c r="A43" s="1" t="s">
        <v>106</v>
      </c>
      <c r="B43" s="32" t="s">
        <v>106</v>
      </c>
      <c r="C43" s="17" t="s">
        <v>107</v>
      </c>
      <c r="D43" s="22" t="s">
        <v>108</v>
      </c>
      <c r="E43" s="15">
        <v>100</v>
      </c>
      <c r="F43" s="15">
        <v>0</v>
      </c>
      <c r="G43" s="15">
        <v>0</v>
      </c>
      <c r="H43" s="33"/>
      <c r="I43" s="33"/>
      <c r="J43" s="33"/>
      <c r="K43" s="33"/>
      <c r="L43" s="33"/>
      <c r="M43" s="33"/>
    </row>
    <row r="44" spans="1:13" ht="25.5">
      <c r="A44" s="1" t="s">
        <v>109</v>
      </c>
      <c r="B44" s="32" t="s">
        <v>109</v>
      </c>
      <c r="C44" s="17" t="s">
        <v>110</v>
      </c>
      <c r="D44" s="22" t="s">
        <v>111</v>
      </c>
      <c r="E44" s="15">
        <v>0</v>
      </c>
      <c r="F44" s="15">
        <v>0</v>
      </c>
      <c r="G44" s="15">
        <v>0</v>
      </c>
      <c r="H44" s="33"/>
      <c r="I44" s="33"/>
      <c r="J44" s="33"/>
      <c r="K44" s="33"/>
      <c r="L44" s="33"/>
      <c r="M44" s="33"/>
    </row>
    <row r="45" spans="1:13" ht="25.5">
      <c r="A45" s="1" t="s">
        <v>112</v>
      </c>
      <c r="B45" s="32" t="s">
        <v>112</v>
      </c>
      <c r="C45" s="17" t="s">
        <v>113</v>
      </c>
      <c r="D45" s="22" t="s">
        <v>114</v>
      </c>
      <c r="E45" s="15">
        <v>0</v>
      </c>
      <c r="F45" s="15">
        <v>0</v>
      </c>
      <c r="G45" s="15">
        <v>0</v>
      </c>
      <c r="H45" s="33"/>
      <c r="I45" s="33"/>
      <c r="J45" s="33"/>
      <c r="K45" s="33"/>
      <c r="L45" s="33"/>
      <c r="M45" s="33"/>
    </row>
    <row r="46" spans="1:13" ht="25.5">
      <c r="A46" s="1" t="s">
        <v>115</v>
      </c>
      <c r="B46" s="32" t="s">
        <v>115</v>
      </c>
      <c r="C46" s="17" t="s">
        <v>116</v>
      </c>
      <c r="D46" s="22" t="s">
        <v>117</v>
      </c>
      <c r="E46" s="15">
        <v>0</v>
      </c>
      <c r="F46" s="15">
        <v>0</v>
      </c>
      <c r="G46" s="15">
        <v>0</v>
      </c>
      <c r="H46" s="33"/>
      <c r="I46" s="33"/>
      <c r="J46" s="33"/>
      <c r="K46" s="33"/>
      <c r="L46" s="33"/>
      <c r="M46" s="33"/>
    </row>
    <row r="47" spans="1:13" s="11" customFormat="1" ht="17.25" customHeight="1">
      <c r="A47" s="9"/>
      <c r="B47" s="27">
        <v>10</v>
      </c>
      <c r="C47" s="145" t="s">
        <v>118</v>
      </c>
      <c r="D47" s="145"/>
      <c r="E47" s="145"/>
      <c r="F47" s="145"/>
      <c r="G47" s="145"/>
      <c r="H47" s="145"/>
      <c r="I47" s="145"/>
      <c r="J47" s="145"/>
      <c r="K47" s="145"/>
      <c r="L47" s="145"/>
      <c r="M47" s="145"/>
    </row>
    <row r="48" spans="1:13" ht="54" customHeight="1">
      <c r="A48" s="1" t="s">
        <v>119</v>
      </c>
      <c r="B48" s="16" t="s">
        <v>119</v>
      </c>
      <c r="C48" s="20" t="s">
        <v>120</v>
      </c>
      <c r="D48" s="23" t="s">
        <v>121</v>
      </c>
      <c r="E48" s="15">
        <v>0</v>
      </c>
      <c r="F48" s="15">
        <v>0</v>
      </c>
      <c r="G48" s="15">
        <v>0</v>
      </c>
      <c r="H48" s="33"/>
      <c r="I48" s="33"/>
      <c r="J48" s="33"/>
      <c r="K48" s="33"/>
      <c r="L48" s="33"/>
      <c r="M48" s="33"/>
    </row>
    <row r="49" spans="1:13" ht="57.75" customHeight="1">
      <c r="A49" s="1" t="s">
        <v>122</v>
      </c>
      <c r="B49" s="16" t="s">
        <v>122</v>
      </c>
      <c r="C49" s="34" t="s">
        <v>123</v>
      </c>
      <c r="D49" s="23" t="s">
        <v>124</v>
      </c>
      <c r="E49" s="15">
        <v>0</v>
      </c>
      <c r="F49" s="15">
        <v>0</v>
      </c>
      <c r="G49" s="15">
        <v>0</v>
      </c>
      <c r="H49" s="33"/>
      <c r="I49" s="33"/>
      <c r="J49" s="33"/>
      <c r="K49" s="33"/>
      <c r="L49" s="33"/>
      <c r="M49" s="33"/>
    </row>
    <row r="50" spans="1:13" ht="43.5" customHeight="1">
      <c r="A50" s="1" t="s">
        <v>125</v>
      </c>
      <c r="B50" s="16" t="s">
        <v>125</v>
      </c>
      <c r="C50" s="20" t="s">
        <v>126</v>
      </c>
      <c r="D50" s="23" t="s">
        <v>127</v>
      </c>
      <c r="E50" s="15">
        <v>0</v>
      </c>
      <c r="F50" s="15">
        <v>0</v>
      </c>
      <c r="G50" s="15">
        <v>0</v>
      </c>
      <c r="H50" s="35"/>
      <c r="I50" s="35"/>
      <c r="J50" s="35"/>
      <c r="K50" s="35"/>
      <c r="L50" s="35"/>
      <c r="M50" s="35"/>
    </row>
    <row r="51" spans="1:13" ht="43.5" customHeight="1">
      <c r="A51" s="1" t="s">
        <v>128</v>
      </c>
      <c r="B51" s="16" t="s">
        <v>128</v>
      </c>
      <c r="C51" s="20" t="s">
        <v>129</v>
      </c>
      <c r="D51" s="23" t="s">
        <v>130</v>
      </c>
      <c r="E51" s="15">
        <v>0</v>
      </c>
      <c r="F51" s="15">
        <v>0</v>
      </c>
      <c r="G51" s="15">
        <v>0</v>
      </c>
      <c r="H51" s="35"/>
      <c r="I51" s="35"/>
      <c r="J51" s="35"/>
      <c r="K51" s="35"/>
      <c r="L51" s="35"/>
      <c r="M51" s="35"/>
    </row>
    <row r="52" spans="1:13" s="11" customFormat="1" ht="17.25" customHeight="1">
      <c r="A52" s="9"/>
      <c r="B52" s="27">
        <v>11</v>
      </c>
      <c r="C52" s="145" t="s">
        <v>131</v>
      </c>
      <c r="D52" s="145"/>
      <c r="E52" s="145"/>
      <c r="F52" s="145"/>
      <c r="G52" s="145"/>
      <c r="H52" s="145"/>
      <c r="I52" s="145"/>
      <c r="J52" s="145"/>
      <c r="K52" s="145"/>
      <c r="L52" s="145"/>
      <c r="M52" s="145"/>
    </row>
    <row r="53" spans="1:13" ht="102">
      <c r="A53" s="1" t="s">
        <v>132</v>
      </c>
      <c r="B53" s="19" t="s">
        <v>132</v>
      </c>
      <c r="C53" s="17" t="s">
        <v>133</v>
      </c>
      <c r="D53" s="22" t="s">
        <v>134</v>
      </c>
      <c r="E53" s="15">
        <v>0</v>
      </c>
      <c r="F53" s="15">
        <v>0</v>
      </c>
      <c r="G53" s="15">
        <v>0</v>
      </c>
      <c r="H53" s="15">
        <v>0</v>
      </c>
      <c r="I53" s="15">
        <v>0</v>
      </c>
      <c r="J53" s="15">
        <v>0</v>
      </c>
      <c r="K53" s="15">
        <v>0</v>
      </c>
      <c r="L53" s="15">
        <v>0</v>
      </c>
      <c r="M53" s="15">
        <v>0</v>
      </c>
    </row>
    <row r="54" spans="1:13" s="11" customFormat="1" ht="17.25" customHeight="1">
      <c r="A54" s="9"/>
      <c r="B54" s="27">
        <v>12</v>
      </c>
      <c r="C54" s="145" t="s">
        <v>135</v>
      </c>
      <c r="D54" s="145"/>
      <c r="E54" s="145"/>
      <c r="F54" s="145"/>
      <c r="G54" s="145"/>
      <c r="H54" s="145"/>
      <c r="I54" s="145"/>
      <c r="J54" s="145"/>
      <c r="K54" s="145"/>
      <c r="L54" s="145"/>
      <c r="M54" s="145"/>
    </row>
    <row r="55" spans="1:13" ht="76.5">
      <c r="A55" s="1" t="s">
        <v>136</v>
      </c>
      <c r="B55" s="19" t="s">
        <v>136</v>
      </c>
      <c r="C55" s="17" t="s">
        <v>137</v>
      </c>
      <c r="D55" s="22" t="s">
        <v>138</v>
      </c>
      <c r="E55" s="15">
        <v>45.03</v>
      </c>
      <c r="F55" s="15">
        <v>47.64</v>
      </c>
      <c r="G55" s="15">
        <v>47.65</v>
      </c>
      <c r="H55" s="35"/>
      <c r="I55" s="35"/>
      <c r="J55" s="35"/>
      <c r="K55" s="35"/>
      <c r="L55" s="35"/>
      <c r="M55" s="35"/>
    </row>
    <row r="56" spans="1:13" ht="89.25">
      <c r="A56" s="1" t="s">
        <v>139</v>
      </c>
      <c r="B56" s="19" t="s">
        <v>139</v>
      </c>
      <c r="C56" s="31" t="s">
        <v>140</v>
      </c>
      <c r="D56" s="23" t="s">
        <v>141</v>
      </c>
      <c r="E56" s="15">
        <v>53.75</v>
      </c>
      <c r="F56" s="15">
        <v>52.93</v>
      </c>
      <c r="G56" s="15">
        <v>53.18000000000001</v>
      </c>
      <c r="H56" s="15">
        <v>0</v>
      </c>
      <c r="I56" s="15">
        <v>0</v>
      </c>
      <c r="J56" s="15">
        <v>0</v>
      </c>
      <c r="K56" s="15">
        <v>53.75</v>
      </c>
      <c r="L56" s="15">
        <v>52.93</v>
      </c>
      <c r="M56" s="15">
        <v>53.18000000000001</v>
      </c>
    </row>
    <row r="57" spans="2:13" ht="20.25" customHeight="1">
      <c r="B57" s="149" t="s">
        <v>142</v>
      </c>
      <c r="C57" s="149"/>
      <c r="D57" s="149"/>
      <c r="E57" s="36"/>
      <c r="F57" s="36"/>
      <c r="G57" s="36"/>
      <c r="H57" s="36"/>
      <c r="I57" s="36"/>
      <c r="J57" s="36"/>
      <c r="K57" s="36"/>
      <c r="L57" s="36"/>
      <c r="M57" s="36"/>
    </row>
    <row r="58" spans="2:13" ht="43.5" customHeight="1">
      <c r="B58" s="150" t="s">
        <v>143</v>
      </c>
      <c r="C58" s="150"/>
      <c r="D58" s="150"/>
      <c r="E58" s="150"/>
      <c r="F58" s="150"/>
      <c r="G58" s="150"/>
      <c r="H58" s="150"/>
      <c r="I58" s="150"/>
      <c r="J58" s="150"/>
      <c r="K58" s="150"/>
      <c r="L58" s="150"/>
      <c r="M58" s="150"/>
    </row>
    <row r="59" spans="2:13" ht="33" customHeight="1">
      <c r="B59" s="150" t="s">
        <v>144</v>
      </c>
      <c r="C59" s="150"/>
      <c r="D59" s="150"/>
      <c r="E59" s="150"/>
      <c r="F59" s="150"/>
      <c r="G59" s="150"/>
      <c r="H59" s="150"/>
      <c r="I59" s="150"/>
      <c r="J59" s="150"/>
      <c r="K59" s="150"/>
      <c r="L59" s="150"/>
      <c r="M59" s="150"/>
    </row>
    <row r="60" spans="2:13" ht="30.75" customHeight="1">
      <c r="B60" s="150" t="s">
        <v>145</v>
      </c>
      <c r="C60" s="150"/>
      <c r="D60" s="150"/>
      <c r="E60" s="150"/>
      <c r="F60" s="150"/>
      <c r="G60" s="150"/>
      <c r="H60" s="150"/>
      <c r="I60" s="150"/>
      <c r="J60" s="150"/>
      <c r="K60" s="150"/>
      <c r="L60" s="150"/>
      <c r="M60" s="150"/>
    </row>
    <row r="61" spans="2:13" ht="60" customHeight="1">
      <c r="B61" s="150" t="s">
        <v>146</v>
      </c>
      <c r="C61" s="150"/>
      <c r="D61" s="150"/>
      <c r="E61" s="150"/>
      <c r="F61" s="150"/>
      <c r="G61" s="150"/>
      <c r="H61" s="150"/>
      <c r="I61" s="150"/>
      <c r="J61" s="150"/>
      <c r="K61" s="150"/>
      <c r="L61" s="150"/>
      <c r="M61" s="150"/>
    </row>
    <row r="62" spans="2:8" ht="21" customHeight="1">
      <c r="B62" s="151" t="s">
        <v>147</v>
      </c>
      <c r="C62" s="151"/>
      <c r="D62" s="151"/>
      <c r="E62" s="151"/>
      <c r="F62" s="151"/>
      <c r="G62" s="151"/>
      <c r="H62" s="151"/>
    </row>
    <row r="63" spans="2:13" ht="33.75" customHeight="1">
      <c r="B63" s="150" t="s">
        <v>148</v>
      </c>
      <c r="C63" s="150"/>
      <c r="D63" s="150"/>
      <c r="E63" s="150"/>
      <c r="F63" s="150"/>
      <c r="G63" s="150"/>
      <c r="H63" s="150"/>
      <c r="I63" s="150"/>
      <c r="J63" s="150"/>
      <c r="K63" s="150"/>
      <c r="L63" s="150"/>
      <c r="M63" s="150"/>
    </row>
    <row r="64" spans="2:13" ht="29.25" customHeight="1">
      <c r="B64" s="150" t="s">
        <v>149</v>
      </c>
      <c r="C64" s="150"/>
      <c r="D64" s="150"/>
      <c r="E64" s="150"/>
      <c r="F64" s="150"/>
      <c r="G64" s="150"/>
      <c r="H64" s="150"/>
      <c r="I64" s="150"/>
      <c r="J64" s="150"/>
      <c r="K64" s="150"/>
      <c r="L64" s="150"/>
      <c r="M64" s="150"/>
    </row>
    <row r="65" spans="2:13" ht="28.5" customHeight="1">
      <c r="B65" s="151" t="s">
        <v>150</v>
      </c>
      <c r="C65" s="151"/>
      <c r="D65" s="151"/>
      <c r="E65" s="151"/>
      <c r="F65" s="151"/>
      <c r="G65" s="151"/>
      <c r="H65" s="151"/>
      <c r="I65" s="151"/>
      <c r="J65" s="151"/>
      <c r="K65" s="151"/>
      <c r="L65" s="151"/>
      <c r="M65" s="151"/>
    </row>
    <row r="66" spans="2:13" ht="24" customHeight="1">
      <c r="B66" s="151" t="s">
        <v>151</v>
      </c>
      <c r="C66" s="151"/>
      <c r="D66" s="151"/>
      <c r="E66" s="151"/>
      <c r="F66" s="151"/>
      <c r="G66" s="151"/>
      <c r="H66" s="151"/>
      <c r="I66" s="151"/>
      <c r="J66" s="151"/>
      <c r="K66" s="151"/>
      <c r="L66" s="151"/>
      <c r="M66" s="151"/>
    </row>
    <row r="67" spans="2:13" ht="12" customHeight="1">
      <c r="B67" s="151" t="s">
        <v>152</v>
      </c>
      <c r="C67" s="151"/>
      <c r="D67" s="151"/>
      <c r="E67" s="151"/>
      <c r="F67" s="151"/>
      <c r="G67" s="151"/>
      <c r="H67" s="151"/>
      <c r="I67" s="151"/>
      <c r="J67" s="151"/>
      <c r="K67" s="151"/>
      <c r="L67" s="151"/>
      <c r="M67" s="151"/>
    </row>
  </sheetData>
  <sheetProtection sheet="1"/>
  <mergeCells count="30">
    <mergeCell ref="B65:M65"/>
    <mergeCell ref="B66:M66"/>
    <mergeCell ref="B67:M67"/>
    <mergeCell ref="B59:M59"/>
    <mergeCell ref="B60:M60"/>
    <mergeCell ref="B61:M61"/>
    <mergeCell ref="B62:H62"/>
    <mergeCell ref="B63:M63"/>
    <mergeCell ref="B64:M64"/>
    <mergeCell ref="C42:M42"/>
    <mergeCell ref="C47:M47"/>
    <mergeCell ref="C52:M52"/>
    <mergeCell ref="C54:M54"/>
    <mergeCell ref="B57:D57"/>
    <mergeCell ref="B58:M58"/>
    <mergeCell ref="C9:M9"/>
    <mergeCell ref="C11:M11"/>
    <mergeCell ref="C16:M16"/>
    <mergeCell ref="C21:M21"/>
    <mergeCell ref="C23:M23"/>
    <mergeCell ref="C38:M38"/>
    <mergeCell ref="B3:M3"/>
    <mergeCell ref="B4:M4"/>
    <mergeCell ref="D5:G5"/>
    <mergeCell ref="B6:C8"/>
    <mergeCell ref="D6:D8"/>
    <mergeCell ref="E6:M6"/>
    <mergeCell ref="E7:G7"/>
    <mergeCell ref="H7:J7"/>
    <mergeCell ref="K7:M7"/>
  </mergeCells>
  <printOptions/>
  <pageMargins left="0.31527777777777777" right="0.31527777777777777" top="0.3541666666666667" bottom="0.7479166666666667" header="0.5118055555555555" footer="0.5118055555555555"/>
  <pageSetup horizontalDpi="300" verticalDpi="300" orientation="landscape" paperSize="9" scale="74"/>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80" zoomScaleNormal="80" zoomScalePageLayoutView="0" workbookViewId="0" topLeftCell="C1">
      <pane ySplit="7" topLeftCell="A8" activePane="bottomLeft" state="frozen"/>
      <selection pane="topLeft" activeCell="C1" sqref="C1"/>
      <selection pane="bottomLeft" activeCell="D15" sqref="D15"/>
    </sheetView>
  </sheetViews>
  <sheetFormatPr defaultColWidth="9.140625" defaultRowHeight="12.75"/>
  <cols>
    <col min="1" max="1" width="11.28125" style="38" hidden="1" customWidth="1"/>
    <col min="2" max="2" width="11.28125" style="39" customWidth="1"/>
    <col min="3" max="3" width="57.8515625" style="39" customWidth="1"/>
    <col min="4" max="6" width="20.57421875" style="6" customWidth="1"/>
    <col min="7" max="7" width="20.28125" style="6" customWidth="1"/>
    <col min="8" max="8" width="20.8515625" style="6" customWidth="1"/>
    <col min="9" max="9" width="24.8515625" style="6" customWidth="1"/>
    <col min="10" max="16384" width="9.140625" style="6" customWidth="1"/>
  </cols>
  <sheetData>
    <row r="1" spans="1:9" ht="12.75" hidden="1">
      <c r="A1" s="38" t="s">
        <v>665</v>
      </c>
      <c r="D1" s="6" t="s">
        <v>1</v>
      </c>
      <c r="E1" s="6" t="s">
        <v>2</v>
      </c>
      <c r="F1" s="6" t="s">
        <v>3</v>
      </c>
      <c r="G1" s="6" t="s">
        <v>4</v>
      </c>
      <c r="H1" s="6" t="s">
        <v>5</v>
      </c>
      <c r="I1" s="6" t="s">
        <v>6</v>
      </c>
    </row>
    <row r="2" spans="1:8" ht="12.75">
      <c r="A2" s="38" t="s">
        <v>0</v>
      </c>
      <c r="H2" s="6" t="s">
        <v>153</v>
      </c>
    </row>
    <row r="3" spans="2:11" ht="18">
      <c r="B3" s="140" t="s">
        <v>11</v>
      </c>
      <c r="C3" s="140"/>
      <c r="D3" s="140"/>
      <c r="E3" s="140"/>
      <c r="F3" s="140"/>
      <c r="G3" s="140"/>
      <c r="H3" s="140"/>
      <c r="I3" s="140"/>
      <c r="J3" s="40"/>
      <c r="K3" s="40"/>
    </row>
    <row r="4" spans="1:11" ht="15.75">
      <c r="A4" s="38" t="s">
        <v>12</v>
      </c>
      <c r="B4" s="141" t="s">
        <v>661</v>
      </c>
      <c r="C4" s="141"/>
      <c r="D4" s="141"/>
      <c r="E4" s="141"/>
      <c r="F4" s="141"/>
      <c r="G4" s="141"/>
      <c r="H4" s="141"/>
      <c r="I4" s="141"/>
      <c r="J4" s="41"/>
      <c r="K4" s="41"/>
    </row>
    <row r="5" spans="2:11" ht="15.75" customHeight="1">
      <c r="B5" s="152" t="s">
        <v>154</v>
      </c>
      <c r="C5" s="152"/>
      <c r="D5" s="152"/>
      <c r="E5" s="152"/>
      <c r="F5" s="152"/>
      <c r="G5" s="152"/>
      <c r="H5" s="152"/>
      <c r="I5" s="152"/>
      <c r="J5" s="5"/>
      <c r="K5" s="5"/>
    </row>
    <row r="6" ht="15">
      <c r="B6" s="42"/>
    </row>
    <row r="7" spans="2:10" ht="12.75" customHeight="1">
      <c r="B7" s="153" t="s">
        <v>155</v>
      </c>
      <c r="C7" s="154" t="s">
        <v>156</v>
      </c>
      <c r="D7" s="155" t="s">
        <v>157</v>
      </c>
      <c r="E7" s="155"/>
      <c r="F7" s="155"/>
      <c r="G7" s="155"/>
      <c r="H7" s="155" t="s">
        <v>158</v>
      </c>
      <c r="I7" s="155"/>
      <c r="J7" s="44"/>
    </row>
    <row r="8" spans="1:9" ht="63.75" customHeight="1">
      <c r="A8" s="38" t="s">
        <v>20</v>
      </c>
      <c r="B8" s="153"/>
      <c r="C8" s="154"/>
      <c r="D8" s="45" t="s">
        <v>666</v>
      </c>
      <c r="E8" s="45" t="s">
        <v>667</v>
      </c>
      <c r="F8" s="45" t="s">
        <v>668</v>
      </c>
      <c r="G8" s="46" t="s">
        <v>159</v>
      </c>
      <c r="H8" s="47" t="s">
        <v>669</v>
      </c>
      <c r="I8" s="46" t="s">
        <v>160</v>
      </c>
    </row>
    <row r="9" spans="2:9" ht="34.5" customHeight="1">
      <c r="B9" s="48" t="s">
        <v>161</v>
      </c>
      <c r="C9" s="49" t="s">
        <v>162</v>
      </c>
      <c r="D9" s="50"/>
      <c r="E9" s="50"/>
      <c r="F9" s="50"/>
      <c r="G9" s="50"/>
      <c r="H9" s="50"/>
      <c r="I9" s="50"/>
    </row>
    <row r="10" spans="1:9" ht="34.5" customHeight="1">
      <c r="A10" s="51" t="s">
        <v>163</v>
      </c>
      <c r="B10" s="51" t="s">
        <v>163</v>
      </c>
      <c r="C10" s="52" t="s">
        <v>164</v>
      </c>
      <c r="D10" s="15">
        <v>0</v>
      </c>
      <c r="E10" s="15">
        <v>0</v>
      </c>
      <c r="F10" s="15">
        <v>0</v>
      </c>
      <c r="G10" s="15">
        <v>0</v>
      </c>
      <c r="H10" s="15">
        <v>0</v>
      </c>
      <c r="I10" s="15">
        <v>0</v>
      </c>
    </row>
    <row r="11" spans="1:9" ht="34.5" customHeight="1">
      <c r="A11" s="51" t="s">
        <v>165</v>
      </c>
      <c r="B11" s="51" t="s">
        <v>165</v>
      </c>
      <c r="C11" s="52" t="s">
        <v>166</v>
      </c>
      <c r="D11" s="15">
        <v>0</v>
      </c>
      <c r="E11" s="15">
        <v>0</v>
      </c>
      <c r="F11" s="15">
        <v>0</v>
      </c>
      <c r="G11" s="15">
        <v>0</v>
      </c>
      <c r="H11" s="15">
        <v>0</v>
      </c>
      <c r="I11" s="15">
        <v>0</v>
      </c>
    </row>
    <row r="12" spans="1:9" ht="34.5" customHeight="1">
      <c r="A12" s="51" t="s">
        <v>167</v>
      </c>
      <c r="B12" s="51" t="s">
        <v>167</v>
      </c>
      <c r="C12" s="52" t="s">
        <v>168</v>
      </c>
      <c r="D12" s="15">
        <v>0</v>
      </c>
      <c r="E12" s="15">
        <v>0</v>
      </c>
      <c r="F12" s="15">
        <v>0</v>
      </c>
      <c r="G12" s="15">
        <v>0</v>
      </c>
      <c r="H12" s="15">
        <v>0</v>
      </c>
      <c r="I12" s="15">
        <v>0</v>
      </c>
    </row>
    <row r="13" spans="1:9" ht="34.5" customHeight="1">
      <c r="A13" s="51" t="s">
        <v>169</v>
      </c>
      <c r="B13" s="51" t="s">
        <v>169</v>
      </c>
      <c r="C13" s="52" t="s">
        <v>170</v>
      </c>
      <c r="D13" s="15">
        <v>0</v>
      </c>
      <c r="E13" s="15">
        <v>0</v>
      </c>
      <c r="F13" s="15">
        <v>0</v>
      </c>
      <c r="G13" s="15">
        <v>0</v>
      </c>
      <c r="H13" s="15">
        <v>0</v>
      </c>
      <c r="I13" s="15">
        <v>0</v>
      </c>
    </row>
    <row r="14" spans="1:9" ht="34.5" customHeight="1">
      <c r="A14" s="51" t="s">
        <v>171</v>
      </c>
      <c r="B14" s="51" t="s">
        <v>171</v>
      </c>
      <c r="C14" s="52" t="s">
        <v>172</v>
      </c>
      <c r="D14" s="15">
        <v>0</v>
      </c>
      <c r="E14" s="15">
        <v>0</v>
      </c>
      <c r="F14" s="15">
        <v>0</v>
      </c>
      <c r="G14" s="15">
        <v>0</v>
      </c>
      <c r="H14" s="15">
        <v>0</v>
      </c>
      <c r="I14" s="15">
        <v>0</v>
      </c>
    </row>
    <row r="15" spans="1:9" ht="34.5" customHeight="1">
      <c r="A15" s="43">
        <v>10000</v>
      </c>
      <c r="B15" s="43">
        <v>10000</v>
      </c>
      <c r="C15" s="53" t="s">
        <v>173</v>
      </c>
      <c r="D15" s="54">
        <f>SUM(D10:D14)</f>
        <v>0</v>
      </c>
      <c r="E15" s="54">
        <f>SUM(E10:E14)</f>
        <v>0</v>
      </c>
      <c r="F15" s="54">
        <f>SUM(F10:F14)</f>
        <v>0</v>
      </c>
      <c r="G15" s="54">
        <f>SUM(G10:G14)</f>
        <v>0</v>
      </c>
      <c r="H15" s="15">
        <v>0</v>
      </c>
      <c r="I15" s="15">
        <v>0</v>
      </c>
    </row>
    <row r="16" spans="2:9" ht="34.5" customHeight="1">
      <c r="B16" s="48" t="s">
        <v>174</v>
      </c>
      <c r="C16" s="53" t="s">
        <v>175</v>
      </c>
      <c r="D16" s="55"/>
      <c r="E16" s="55"/>
      <c r="F16" s="55"/>
      <c r="G16" s="55"/>
      <c r="H16" s="55"/>
      <c r="I16" s="55"/>
    </row>
    <row r="17" spans="1:9" ht="34.5" customHeight="1">
      <c r="A17" s="51" t="s">
        <v>176</v>
      </c>
      <c r="B17" s="51" t="s">
        <v>176</v>
      </c>
      <c r="C17" s="52" t="s">
        <v>177</v>
      </c>
      <c r="D17" s="15">
        <v>58.047</v>
      </c>
      <c r="E17" s="15">
        <v>58.923</v>
      </c>
      <c r="F17" s="15">
        <v>58.954</v>
      </c>
      <c r="G17" s="15">
        <v>68.25</v>
      </c>
      <c r="H17" s="15">
        <v>100</v>
      </c>
      <c r="I17" s="15">
        <v>110.161</v>
      </c>
    </row>
    <row r="18" spans="1:9" ht="34.5" customHeight="1">
      <c r="A18" s="51" t="s">
        <v>178</v>
      </c>
      <c r="B18" s="51" t="s">
        <v>178</v>
      </c>
      <c r="C18" s="52" t="s">
        <v>179</v>
      </c>
      <c r="D18" s="15">
        <v>0</v>
      </c>
      <c r="E18" s="15">
        <v>0</v>
      </c>
      <c r="F18" s="15">
        <v>0</v>
      </c>
      <c r="G18" s="15">
        <v>0</v>
      </c>
      <c r="H18" s="15">
        <v>0</v>
      </c>
      <c r="I18" s="15">
        <v>0</v>
      </c>
    </row>
    <row r="19" spans="1:9" ht="34.5" customHeight="1">
      <c r="A19" s="51" t="s">
        <v>180</v>
      </c>
      <c r="B19" s="51" t="s">
        <v>180</v>
      </c>
      <c r="C19" s="52" t="s">
        <v>181</v>
      </c>
      <c r="D19" s="15">
        <v>0.247</v>
      </c>
      <c r="E19" s="15">
        <v>0.839</v>
      </c>
      <c r="F19" s="15">
        <v>0.506</v>
      </c>
      <c r="G19" s="15">
        <v>0.152</v>
      </c>
      <c r="H19" s="15">
        <v>100</v>
      </c>
      <c r="I19" s="15">
        <v>97.298</v>
      </c>
    </row>
    <row r="20" spans="1:9" ht="34.5" customHeight="1">
      <c r="A20" s="51" t="s">
        <v>182</v>
      </c>
      <c r="B20" s="51" t="s">
        <v>182</v>
      </c>
      <c r="C20" s="52" t="s">
        <v>183</v>
      </c>
      <c r="D20" s="15">
        <v>0</v>
      </c>
      <c r="E20" s="15">
        <v>0</v>
      </c>
      <c r="F20" s="15">
        <v>0</v>
      </c>
      <c r="G20" s="15">
        <v>0</v>
      </c>
      <c r="H20" s="15">
        <v>0</v>
      </c>
      <c r="I20" s="15">
        <v>0</v>
      </c>
    </row>
    <row r="21" spans="1:9" ht="34.5" customHeight="1">
      <c r="A21" s="51" t="s">
        <v>184</v>
      </c>
      <c r="B21" s="51" t="s">
        <v>184</v>
      </c>
      <c r="C21" s="52" t="s">
        <v>185</v>
      </c>
      <c r="D21" s="15">
        <v>2.046</v>
      </c>
      <c r="E21" s="15">
        <v>0.273</v>
      </c>
      <c r="F21" s="15">
        <v>0.232</v>
      </c>
      <c r="G21" s="15">
        <v>0.785</v>
      </c>
      <c r="H21" s="15">
        <v>100</v>
      </c>
      <c r="I21" s="15">
        <v>5.835</v>
      </c>
    </row>
    <row r="22" spans="1:9" ht="34.5" customHeight="1">
      <c r="A22" s="43">
        <v>20000</v>
      </c>
      <c r="B22" s="43">
        <v>20000</v>
      </c>
      <c r="C22" s="53" t="s">
        <v>186</v>
      </c>
      <c r="D22" s="54">
        <f>SUM(D17:D21)</f>
        <v>60.339999999999996</v>
      </c>
      <c r="E22" s="54">
        <f>SUM(E17:E21)</f>
        <v>60.035000000000004</v>
      </c>
      <c r="F22" s="54">
        <f>SUM(F17:F21)</f>
        <v>59.692</v>
      </c>
      <c r="G22" s="54">
        <f>SUM(G17:G21)</f>
        <v>69.187</v>
      </c>
      <c r="H22" s="15">
        <v>0</v>
      </c>
      <c r="I22" s="15">
        <v>0</v>
      </c>
    </row>
    <row r="23" spans="2:9" ht="34.5" customHeight="1">
      <c r="B23" s="48" t="s">
        <v>187</v>
      </c>
      <c r="C23" s="53" t="s">
        <v>188</v>
      </c>
      <c r="D23" s="50"/>
      <c r="E23" s="50"/>
      <c r="F23" s="50"/>
      <c r="G23" s="50"/>
      <c r="H23" s="50"/>
      <c r="I23" s="50"/>
    </row>
    <row r="24" spans="1:9" ht="34.5" customHeight="1">
      <c r="A24" s="51" t="s">
        <v>189</v>
      </c>
      <c r="B24" s="51" t="s">
        <v>189</v>
      </c>
      <c r="C24" s="52" t="s">
        <v>190</v>
      </c>
      <c r="D24" s="15">
        <v>4.745</v>
      </c>
      <c r="E24" s="15">
        <v>3.732</v>
      </c>
      <c r="F24" s="15">
        <v>4.07</v>
      </c>
      <c r="G24" s="15">
        <v>3.157</v>
      </c>
      <c r="H24" s="15">
        <v>100</v>
      </c>
      <c r="I24" s="15">
        <v>52.936</v>
      </c>
    </row>
    <row r="25" spans="1:9" ht="34.5" customHeight="1">
      <c r="A25" s="51" t="s">
        <v>191</v>
      </c>
      <c r="B25" s="51" t="s">
        <v>191</v>
      </c>
      <c r="C25" s="52" t="s">
        <v>192</v>
      </c>
      <c r="D25" s="15">
        <v>0</v>
      </c>
      <c r="E25" s="15">
        <v>0</v>
      </c>
      <c r="F25" s="15">
        <v>0</v>
      </c>
      <c r="G25" s="15">
        <v>0</v>
      </c>
      <c r="H25" s="15">
        <v>0</v>
      </c>
      <c r="I25" s="15">
        <v>0</v>
      </c>
    </row>
    <row r="26" spans="1:9" ht="34.5" customHeight="1">
      <c r="A26" s="51" t="s">
        <v>193</v>
      </c>
      <c r="B26" s="51" t="s">
        <v>193</v>
      </c>
      <c r="C26" s="52" t="s">
        <v>194</v>
      </c>
      <c r="D26" s="15">
        <v>0.071</v>
      </c>
      <c r="E26" s="15">
        <v>0.074</v>
      </c>
      <c r="F26" s="15">
        <v>0.074</v>
      </c>
      <c r="G26" s="15">
        <v>1.928</v>
      </c>
      <c r="H26" s="15">
        <v>100</v>
      </c>
      <c r="I26" s="15">
        <v>99.552</v>
      </c>
    </row>
    <row r="27" spans="1:9" ht="34.5" customHeight="1">
      <c r="A27" s="51" t="s">
        <v>195</v>
      </c>
      <c r="B27" s="51" t="s">
        <v>195</v>
      </c>
      <c r="C27" s="52" t="s">
        <v>196</v>
      </c>
      <c r="D27" s="15">
        <v>0</v>
      </c>
      <c r="E27" s="15">
        <v>0</v>
      </c>
      <c r="F27" s="15">
        <v>0</v>
      </c>
      <c r="G27" s="15">
        <v>0</v>
      </c>
      <c r="H27" s="15">
        <v>0</v>
      </c>
      <c r="I27" s="15">
        <v>0</v>
      </c>
    </row>
    <row r="28" spans="1:9" ht="34.5" customHeight="1">
      <c r="A28" s="43" t="s">
        <v>197</v>
      </c>
      <c r="B28" s="43" t="s">
        <v>197</v>
      </c>
      <c r="C28" s="56" t="s">
        <v>198</v>
      </c>
      <c r="D28" s="15">
        <v>1.269</v>
      </c>
      <c r="E28" s="15">
        <v>1.317</v>
      </c>
      <c r="F28" s="15">
        <v>1.317</v>
      </c>
      <c r="G28" s="15">
        <v>3.345</v>
      </c>
      <c r="H28" s="15">
        <v>100</v>
      </c>
      <c r="I28" s="15">
        <v>46.336</v>
      </c>
    </row>
    <row r="29" spans="1:9" ht="34.5" customHeight="1">
      <c r="A29" s="48" t="s">
        <v>199</v>
      </c>
      <c r="B29" s="48" t="s">
        <v>199</v>
      </c>
      <c r="C29" s="53" t="s">
        <v>200</v>
      </c>
      <c r="D29" s="54">
        <f>SUM(D24:D28)</f>
        <v>6.085</v>
      </c>
      <c r="E29" s="54">
        <f>SUM(E24:E28)</f>
        <v>5.123</v>
      </c>
      <c r="F29" s="54">
        <f>SUM(F24:F28)</f>
        <v>5.461</v>
      </c>
      <c r="G29" s="54">
        <f>SUM(G24:G28)</f>
        <v>8.43</v>
      </c>
      <c r="H29" s="15">
        <v>100</v>
      </c>
      <c r="I29" s="15">
        <v>60.977</v>
      </c>
    </row>
    <row r="30" spans="2:9" ht="34.5" customHeight="1">
      <c r="B30" s="48" t="s">
        <v>201</v>
      </c>
      <c r="C30" s="53" t="s">
        <v>202</v>
      </c>
      <c r="D30" s="50"/>
      <c r="E30" s="50"/>
      <c r="F30" s="50"/>
      <c r="G30" s="50"/>
      <c r="H30" s="50"/>
      <c r="I30" s="50"/>
    </row>
    <row r="31" spans="1:9" ht="34.5" customHeight="1">
      <c r="A31" s="51" t="s">
        <v>203</v>
      </c>
      <c r="B31" s="51" t="s">
        <v>203</v>
      </c>
      <c r="C31" s="52" t="s">
        <v>204</v>
      </c>
      <c r="D31" s="15">
        <v>0</v>
      </c>
      <c r="E31" s="15">
        <v>0</v>
      </c>
      <c r="F31" s="15">
        <v>0</v>
      </c>
      <c r="G31" s="15">
        <v>0</v>
      </c>
      <c r="H31" s="15">
        <v>0</v>
      </c>
      <c r="I31" s="15">
        <v>0</v>
      </c>
    </row>
    <row r="32" spans="1:9" ht="34.5" customHeight="1">
      <c r="A32" s="51" t="s">
        <v>205</v>
      </c>
      <c r="B32" s="51" t="s">
        <v>205</v>
      </c>
      <c r="C32" s="52" t="s">
        <v>206</v>
      </c>
      <c r="D32" s="15">
        <v>0</v>
      </c>
      <c r="E32" s="15">
        <v>0</v>
      </c>
      <c r="F32" s="15">
        <v>0</v>
      </c>
      <c r="G32" s="15">
        <v>0.001</v>
      </c>
      <c r="H32" s="15">
        <v>100</v>
      </c>
      <c r="I32" s="15">
        <v>0</v>
      </c>
    </row>
    <row r="33" spans="1:9" ht="34.5" customHeight="1">
      <c r="A33" s="57" t="s">
        <v>207</v>
      </c>
      <c r="B33" s="57" t="s">
        <v>207</v>
      </c>
      <c r="C33" s="58" t="s">
        <v>208</v>
      </c>
      <c r="D33" s="15">
        <v>0</v>
      </c>
      <c r="E33" s="15">
        <v>0</v>
      </c>
      <c r="F33" s="15">
        <v>0</v>
      </c>
      <c r="G33" s="15">
        <v>0</v>
      </c>
      <c r="H33" s="15">
        <v>0</v>
      </c>
      <c r="I33" s="15">
        <v>0</v>
      </c>
    </row>
    <row r="34" spans="1:9" ht="34.5" customHeight="1">
      <c r="A34" s="51" t="s">
        <v>209</v>
      </c>
      <c r="B34" s="51" t="s">
        <v>209</v>
      </c>
      <c r="C34" s="52" t="s">
        <v>210</v>
      </c>
      <c r="D34" s="15">
        <v>0</v>
      </c>
      <c r="E34" s="15">
        <v>0</v>
      </c>
      <c r="F34" s="15">
        <v>0</v>
      </c>
      <c r="G34" s="15">
        <v>0</v>
      </c>
      <c r="H34" s="15">
        <v>0</v>
      </c>
      <c r="I34" s="15">
        <v>0</v>
      </c>
    </row>
    <row r="35" spans="1:9" ht="34.5" customHeight="1">
      <c r="A35" s="51" t="s">
        <v>211</v>
      </c>
      <c r="B35" s="51" t="s">
        <v>211</v>
      </c>
      <c r="C35" s="52" t="s">
        <v>212</v>
      </c>
      <c r="D35" s="15">
        <v>0</v>
      </c>
      <c r="E35" s="15">
        <v>0</v>
      </c>
      <c r="F35" s="15">
        <v>0</v>
      </c>
      <c r="G35" s="15">
        <v>0</v>
      </c>
      <c r="H35" s="15">
        <v>0</v>
      </c>
      <c r="I35" s="15">
        <v>0</v>
      </c>
    </row>
    <row r="36" spans="1:9" ht="34.5" customHeight="1">
      <c r="A36" s="43" t="s">
        <v>213</v>
      </c>
      <c r="B36" s="43" t="s">
        <v>213</v>
      </c>
      <c r="C36" s="53" t="s">
        <v>214</v>
      </c>
      <c r="D36" s="54">
        <f>SUM(D31:D35)</f>
        <v>0</v>
      </c>
      <c r="E36" s="54">
        <f>SUM(E31:E35)</f>
        <v>0</v>
      </c>
      <c r="F36" s="54">
        <f>SUM(F31:F35)</f>
        <v>0</v>
      </c>
      <c r="G36" s="54">
        <f>SUM(G31:G35)</f>
        <v>0.001</v>
      </c>
      <c r="H36" s="15">
        <v>100</v>
      </c>
      <c r="I36" s="15">
        <v>0</v>
      </c>
    </row>
    <row r="37" spans="2:9" ht="34.5" customHeight="1">
      <c r="B37" s="48" t="s">
        <v>215</v>
      </c>
      <c r="C37" s="53" t="s">
        <v>216</v>
      </c>
      <c r="D37" s="50"/>
      <c r="E37" s="50"/>
      <c r="F37" s="50"/>
      <c r="G37" s="50"/>
      <c r="H37" s="50"/>
      <c r="I37" s="50"/>
    </row>
    <row r="38" spans="1:9" ht="34.5" customHeight="1">
      <c r="A38" s="51" t="s">
        <v>217</v>
      </c>
      <c r="B38" s="51" t="s">
        <v>217</v>
      </c>
      <c r="C38" s="52" t="s">
        <v>218</v>
      </c>
      <c r="D38" s="15">
        <v>0</v>
      </c>
      <c r="E38" s="15">
        <v>0</v>
      </c>
      <c r="F38" s="15">
        <v>0</v>
      </c>
      <c r="G38" s="15">
        <v>0</v>
      </c>
      <c r="H38" s="15">
        <v>0</v>
      </c>
      <c r="I38" s="15">
        <v>0</v>
      </c>
    </row>
    <row r="39" spans="1:9" ht="34.5" customHeight="1">
      <c r="A39" s="51" t="s">
        <v>219</v>
      </c>
      <c r="B39" s="51" t="s">
        <v>219</v>
      </c>
      <c r="C39" s="52" t="s">
        <v>220</v>
      </c>
      <c r="D39" s="15">
        <v>0</v>
      </c>
      <c r="E39" s="15">
        <v>0</v>
      </c>
      <c r="F39" s="15">
        <v>0</v>
      </c>
      <c r="G39" s="15">
        <v>0</v>
      </c>
      <c r="H39" s="15">
        <v>0</v>
      </c>
      <c r="I39" s="15">
        <v>0</v>
      </c>
    </row>
    <row r="40" spans="1:9" ht="34.5" customHeight="1">
      <c r="A40" s="51" t="s">
        <v>221</v>
      </c>
      <c r="B40" s="51" t="s">
        <v>221</v>
      </c>
      <c r="C40" s="52" t="s">
        <v>222</v>
      </c>
      <c r="D40" s="15">
        <v>0</v>
      </c>
      <c r="E40" s="15">
        <v>0</v>
      </c>
      <c r="F40" s="15">
        <v>0</v>
      </c>
      <c r="G40" s="15">
        <v>0</v>
      </c>
      <c r="H40" s="15">
        <v>0</v>
      </c>
      <c r="I40" s="15">
        <v>0</v>
      </c>
    </row>
    <row r="41" spans="1:9" ht="34.5" customHeight="1">
      <c r="A41" s="51" t="s">
        <v>223</v>
      </c>
      <c r="B41" s="51" t="s">
        <v>223</v>
      </c>
      <c r="C41" s="52" t="s">
        <v>224</v>
      </c>
      <c r="D41" s="15">
        <v>0</v>
      </c>
      <c r="E41" s="15">
        <v>0</v>
      </c>
      <c r="F41" s="15">
        <v>0</v>
      </c>
      <c r="G41" s="15">
        <v>0</v>
      </c>
      <c r="H41" s="15">
        <v>0</v>
      </c>
      <c r="I41" s="15">
        <v>0</v>
      </c>
    </row>
    <row r="42" spans="1:9" ht="34.5" customHeight="1">
      <c r="A42" s="43">
        <v>50000</v>
      </c>
      <c r="B42" s="43">
        <v>50000</v>
      </c>
      <c r="C42" s="53" t="s">
        <v>225</v>
      </c>
      <c r="D42" s="54">
        <f>SUM(D38:D41)</f>
        <v>0</v>
      </c>
      <c r="E42" s="54">
        <f>SUM(E38:E41)</f>
        <v>0</v>
      </c>
      <c r="F42" s="54">
        <f>SUM(F38:F41)</f>
        <v>0</v>
      </c>
      <c r="G42" s="54">
        <f>SUM(G38:G41)</f>
        <v>0</v>
      </c>
      <c r="H42" s="15">
        <v>0</v>
      </c>
      <c r="I42" s="15">
        <v>0</v>
      </c>
    </row>
    <row r="43" spans="2:9" ht="34.5" customHeight="1">
      <c r="B43" s="48" t="s">
        <v>226</v>
      </c>
      <c r="C43" s="53" t="s">
        <v>227</v>
      </c>
      <c r="D43" s="50"/>
      <c r="E43" s="50"/>
      <c r="F43" s="50"/>
      <c r="G43" s="50"/>
      <c r="H43" s="50"/>
      <c r="I43" s="50"/>
    </row>
    <row r="44" spans="1:9" ht="34.5" customHeight="1">
      <c r="A44" s="51" t="s">
        <v>228</v>
      </c>
      <c r="B44" s="51" t="s">
        <v>228</v>
      </c>
      <c r="C44" s="52" t="s">
        <v>229</v>
      </c>
      <c r="D44" s="15">
        <v>0</v>
      </c>
      <c r="E44" s="15">
        <v>0</v>
      </c>
      <c r="F44" s="15">
        <v>0</v>
      </c>
      <c r="G44" s="15">
        <v>0</v>
      </c>
      <c r="H44" s="15">
        <v>0</v>
      </c>
      <c r="I44" s="15">
        <v>0</v>
      </c>
    </row>
    <row r="45" spans="1:9" ht="34.5" customHeight="1">
      <c r="A45" s="51" t="s">
        <v>230</v>
      </c>
      <c r="B45" s="51" t="s">
        <v>230</v>
      </c>
      <c r="C45" s="52" t="s">
        <v>231</v>
      </c>
      <c r="D45" s="15">
        <v>0</v>
      </c>
      <c r="E45" s="15">
        <v>0</v>
      </c>
      <c r="F45" s="15">
        <v>0</v>
      </c>
      <c r="G45" s="15">
        <v>0</v>
      </c>
      <c r="H45" s="15">
        <v>0</v>
      </c>
      <c r="I45" s="15">
        <v>0</v>
      </c>
    </row>
    <row r="46" spans="1:9" ht="34.5" customHeight="1">
      <c r="A46" s="51" t="s">
        <v>232</v>
      </c>
      <c r="B46" s="51" t="s">
        <v>232</v>
      </c>
      <c r="C46" s="52" t="s">
        <v>233</v>
      </c>
      <c r="D46" s="15">
        <v>0</v>
      </c>
      <c r="E46" s="15">
        <v>0</v>
      </c>
      <c r="F46" s="15">
        <v>0</v>
      </c>
      <c r="G46" s="15">
        <v>0</v>
      </c>
      <c r="H46" s="15">
        <v>0</v>
      </c>
      <c r="I46" s="15">
        <v>0</v>
      </c>
    </row>
    <row r="47" spans="1:9" ht="34.5" customHeight="1">
      <c r="A47" s="51" t="s">
        <v>234</v>
      </c>
      <c r="B47" s="51" t="s">
        <v>234</v>
      </c>
      <c r="C47" s="52" t="s">
        <v>235</v>
      </c>
      <c r="D47" s="15">
        <v>0</v>
      </c>
      <c r="E47" s="15">
        <v>0</v>
      </c>
      <c r="F47" s="15">
        <v>0</v>
      </c>
      <c r="G47" s="15">
        <v>0</v>
      </c>
      <c r="H47" s="15">
        <v>0</v>
      </c>
      <c r="I47" s="15">
        <v>0</v>
      </c>
    </row>
    <row r="48" spans="1:9" ht="34.5" customHeight="1">
      <c r="A48" s="43">
        <v>60000</v>
      </c>
      <c r="B48" s="43">
        <v>60000</v>
      </c>
      <c r="C48" s="53" t="s">
        <v>236</v>
      </c>
      <c r="D48" s="54">
        <f>SUM(D44:D47)</f>
        <v>0</v>
      </c>
      <c r="E48" s="54">
        <f>SUM(E44:E47)</f>
        <v>0</v>
      </c>
      <c r="F48" s="54">
        <f>SUM(F44:F47)</f>
        <v>0</v>
      </c>
      <c r="G48" s="54">
        <f>SUM(G44:G47)</f>
        <v>0</v>
      </c>
      <c r="H48" s="15">
        <v>0</v>
      </c>
      <c r="I48" s="15">
        <v>0</v>
      </c>
    </row>
    <row r="49" spans="2:9" ht="34.5" customHeight="1">
      <c r="B49" s="48" t="s">
        <v>237</v>
      </c>
      <c r="C49" s="53" t="s">
        <v>238</v>
      </c>
      <c r="D49" s="50"/>
      <c r="E49" s="50"/>
      <c r="F49" s="50"/>
      <c r="G49" s="50"/>
      <c r="H49" s="50"/>
      <c r="I49" s="50"/>
    </row>
    <row r="50" spans="1:9" ht="34.5" customHeight="1">
      <c r="A50" s="51" t="s">
        <v>239</v>
      </c>
      <c r="B50" s="51" t="s">
        <v>239</v>
      </c>
      <c r="C50" s="52" t="s">
        <v>240</v>
      </c>
      <c r="D50" s="15">
        <v>3.664</v>
      </c>
      <c r="E50" s="15">
        <v>3.803</v>
      </c>
      <c r="F50" s="15">
        <v>3.803</v>
      </c>
      <c r="G50" s="15">
        <v>0</v>
      </c>
      <c r="H50" s="15">
        <v>100</v>
      </c>
      <c r="I50" s="15">
        <v>0</v>
      </c>
    </row>
    <row r="51" spans="1:9" ht="34.5" customHeight="1">
      <c r="A51" s="43">
        <v>70000</v>
      </c>
      <c r="B51" s="43">
        <v>70000</v>
      </c>
      <c r="C51" s="53" t="s">
        <v>241</v>
      </c>
      <c r="D51" s="54">
        <f>SUM(D50:D50)</f>
        <v>3.664</v>
      </c>
      <c r="E51" s="54">
        <f>SUM(E50:E50)</f>
        <v>3.803</v>
      </c>
      <c r="F51" s="54">
        <f>SUM(F50:F50)</f>
        <v>3.803</v>
      </c>
      <c r="G51" s="54">
        <f>SUM(G50:G50)</f>
        <v>0</v>
      </c>
      <c r="H51" s="15">
        <v>0</v>
      </c>
      <c r="I51" s="15">
        <v>0</v>
      </c>
    </row>
    <row r="52" spans="2:9" ht="34.5" customHeight="1">
      <c r="B52" s="48" t="s">
        <v>242</v>
      </c>
      <c r="C52" s="53" t="s">
        <v>243</v>
      </c>
      <c r="D52" s="55"/>
      <c r="E52" s="55"/>
      <c r="F52" s="55"/>
      <c r="G52" s="55"/>
      <c r="H52" s="55"/>
      <c r="I52" s="55"/>
    </row>
    <row r="53" spans="1:9" ht="34.5" customHeight="1">
      <c r="A53" s="51" t="s">
        <v>244</v>
      </c>
      <c r="B53" s="51" t="s">
        <v>244</v>
      </c>
      <c r="C53" s="52" t="s">
        <v>245</v>
      </c>
      <c r="D53" s="15">
        <v>29.682</v>
      </c>
      <c r="E53" s="15">
        <v>30.801</v>
      </c>
      <c r="F53" s="15">
        <v>30.806</v>
      </c>
      <c r="G53" s="15">
        <v>22.374</v>
      </c>
      <c r="H53" s="15">
        <v>100</v>
      </c>
      <c r="I53" s="15">
        <v>74.713</v>
      </c>
    </row>
    <row r="54" spans="1:9" ht="34.5" customHeight="1">
      <c r="A54" s="51" t="s">
        <v>246</v>
      </c>
      <c r="B54" s="51" t="s">
        <v>246</v>
      </c>
      <c r="C54" s="52" t="s">
        <v>247</v>
      </c>
      <c r="D54" s="15">
        <v>0.229</v>
      </c>
      <c r="E54" s="15">
        <v>0.238</v>
      </c>
      <c r="F54" s="15">
        <v>0.238</v>
      </c>
      <c r="G54" s="15">
        <v>0.008</v>
      </c>
      <c r="H54" s="15">
        <v>100</v>
      </c>
      <c r="I54" s="15">
        <v>48.199</v>
      </c>
    </row>
    <row r="55" spans="1:9" ht="34.5" customHeight="1">
      <c r="A55" s="43">
        <v>90000</v>
      </c>
      <c r="B55" s="43">
        <v>90000</v>
      </c>
      <c r="C55" s="53" t="s">
        <v>248</v>
      </c>
      <c r="D55" s="15">
        <f>SUM(D53:D54)</f>
        <v>29.910999999999998</v>
      </c>
      <c r="E55" s="15">
        <f>SUM(E53:E54)</f>
        <v>31.038999999999998</v>
      </c>
      <c r="F55" s="15">
        <f>SUM(F53:F54)</f>
        <v>31.044</v>
      </c>
      <c r="G55" s="15">
        <f>SUM(G53:G54)</f>
        <v>22.381999999999998</v>
      </c>
      <c r="H55" s="15">
        <v>0</v>
      </c>
      <c r="I55" s="15">
        <v>0</v>
      </c>
    </row>
    <row r="56" spans="1:9" ht="34.5" customHeight="1">
      <c r="A56" s="51" t="s">
        <v>249</v>
      </c>
      <c r="B56" s="156" t="s">
        <v>250</v>
      </c>
      <c r="C56" s="156"/>
      <c r="D56" s="54">
        <f>D55+D51+D48+D42+D36+D22+D15+D29</f>
        <v>99.99999999999999</v>
      </c>
      <c r="E56" s="54">
        <f>E55+E51+E48+E42+E36+E22+E15+E29</f>
        <v>100.00000000000001</v>
      </c>
      <c r="F56" s="54">
        <f>F55+F51+F48+F42+F36+F22+F15+F29</f>
        <v>100</v>
      </c>
      <c r="G56" s="54">
        <f>G55+G51+G48+G42+G36+G22+G15+G29</f>
        <v>100</v>
      </c>
      <c r="H56" s="15">
        <v>100</v>
      </c>
      <c r="I56" s="15">
        <v>97.239</v>
      </c>
    </row>
    <row r="57" spans="2:10" ht="37.5" customHeight="1">
      <c r="B57" s="150" t="s">
        <v>251</v>
      </c>
      <c r="C57" s="150"/>
      <c r="D57" s="150"/>
      <c r="E57" s="150"/>
      <c r="F57" s="150"/>
      <c r="G57" s="150"/>
      <c r="H57" s="150"/>
      <c r="I57" s="150"/>
      <c r="J57" s="59"/>
    </row>
  </sheetData>
  <sheetProtection sheet="1"/>
  <mergeCells count="9">
    <mergeCell ref="B56:C56"/>
    <mergeCell ref="B57:I57"/>
    <mergeCell ref="B3:I3"/>
    <mergeCell ref="B4:I4"/>
    <mergeCell ref="B5:I5"/>
    <mergeCell ref="B7:B8"/>
    <mergeCell ref="C7:C8"/>
    <mergeCell ref="D7:G7"/>
    <mergeCell ref="H7:I7"/>
  </mergeCells>
  <printOptions/>
  <pageMargins left="0.7083333333333334" right="0.7083333333333334" top="0.7479166666666667" bottom="0.7479166666666667" header="0.5118055555555555" footer="0.5118055555555555"/>
  <pageSetup fitToHeight="3"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N132"/>
  <sheetViews>
    <sheetView zoomScale="80" zoomScaleNormal="8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2" sqref="B2"/>
    </sheetView>
  </sheetViews>
  <sheetFormatPr defaultColWidth="9.00390625" defaultRowHeight="12.75"/>
  <cols>
    <col min="1" max="1" width="20.140625" style="0" hidden="1" customWidth="1"/>
    <col min="2" max="2" width="20.140625" style="0" customWidth="1"/>
    <col min="3" max="3" width="6.28125" style="60" customWidth="1"/>
    <col min="4" max="4" width="23.28125" style="60" customWidth="1"/>
    <col min="5" max="5" width="17.57421875" style="0" customWidth="1"/>
    <col min="6" max="6" width="18.57421875" style="0" customWidth="1"/>
    <col min="7" max="7" width="18.7109375" style="0" customWidth="1"/>
    <col min="8" max="8" width="17.8515625" style="0" customWidth="1"/>
    <col min="9" max="9" width="18.00390625" style="0" customWidth="1"/>
    <col min="10" max="10" width="19.7109375" style="0" customWidth="1"/>
    <col min="11" max="11" width="18.28125" style="0" customWidth="1"/>
    <col min="12" max="12" width="14.8515625" style="0" customWidth="1"/>
    <col min="13" max="13" width="12.00390625" style="0" customWidth="1"/>
    <col min="14" max="14" width="16.8515625" style="0" customWidth="1"/>
  </cols>
  <sheetData>
    <row r="1" spans="1:14" ht="12.75" hidden="1">
      <c r="A1" t="s">
        <v>665</v>
      </c>
      <c r="B1" s="6"/>
      <c r="C1" s="61"/>
      <c r="D1" s="61"/>
      <c r="E1" s="6" t="s">
        <v>1</v>
      </c>
      <c r="F1" s="6" t="s">
        <v>2</v>
      </c>
      <c r="G1" s="6" t="s">
        <v>3</v>
      </c>
      <c r="H1" s="6" t="s">
        <v>4</v>
      </c>
      <c r="I1" s="6" t="s">
        <v>5</v>
      </c>
      <c r="J1" s="6" t="s">
        <v>6</v>
      </c>
      <c r="K1" s="6" t="s">
        <v>7</v>
      </c>
      <c r="L1" s="6" t="s">
        <v>8</v>
      </c>
      <c r="M1" s="6" t="s">
        <v>9</v>
      </c>
      <c r="N1" s="6" t="s">
        <v>252</v>
      </c>
    </row>
    <row r="2" spans="1:14" ht="12.75">
      <c r="A2" t="s">
        <v>0</v>
      </c>
      <c r="B2" s="6"/>
      <c r="C2" s="61"/>
      <c r="D2" s="61"/>
      <c r="E2" s="6"/>
      <c r="F2" s="6"/>
      <c r="G2" s="6"/>
      <c r="H2" s="6"/>
      <c r="I2" s="6"/>
      <c r="J2" s="6"/>
      <c r="K2" s="6"/>
      <c r="L2" s="6"/>
      <c r="M2" s="6" t="s">
        <v>253</v>
      </c>
      <c r="N2" s="6"/>
    </row>
    <row r="3" spans="2:14" ht="18">
      <c r="B3" s="140" t="s">
        <v>11</v>
      </c>
      <c r="C3" s="140"/>
      <c r="D3" s="140"/>
      <c r="E3" s="140"/>
      <c r="F3" s="140"/>
      <c r="G3" s="140"/>
      <c r="H3" s="140"/>
      <c r="I3" s="140"/>
      <c r="J3" s="140"/>
      <c r="K3" s="140"/>
      <c r="L3" s="140"/>
      <c r="M3" s="140"/>
      <c r="N3" s="140"/>
    </row>
    <row r="4" spans="2:14" s="62" customFormat="1" ht="15.75">
      <c r="B4" s="157" t="s">
        <v>254</v>
      </c>
      <c r="C4" s="157"/>
      <c r="D4" s="157"/>
      <c r="E4" s="157"/>
      <c r="F4" s="157"/>
      <c r="G4" s="157"/>
      <c r="H4" s="157"/>
      <c r="I4" s="157"/>
      <c r="J4" s="157"/>
      <c r="K4" s="157"/>
      <c r="L4" s="157"/>
      <c r="M4" s="157"/>
      <c r="N4" s="157"/>
    </row>
    <row r="5" spans="1:14" ht="15.75">
      <c r="A5" t="s">
        <v>12</v>
      </c>
      <c r="B5" s="141" t="s">
        <v>661</v>
      </c>
      <c r="C5" s="141"/>
      <c r="D5" s="141"/>
      <c r="E5" s="141"/>
      <c r="F5" s="141"/>
      <c r="G5" s="141"/>
      <c r="H5" s="141"/>
      <c r="I5" s="141"/>
      <c r="J5" s="141"/>
      <c r="K5" s="141"/>
      <c r="L5" s="141"/>
      <c r="M5" s="141"/>
      <c r="N5" s="141"/>
    </row>
    <row r="6" spans="2:14" ht="12.75">
      <c r="B6" s="6"/>
      <c r="C6" s="61"/>
      <c r="D6" s="61"/>
      <c r="E6" s="6"/>
      <c r="F6" s="6"/>
      <c r="G6" s="6"/>
      <c r="H6" s="6"/>
      <c r="I6" s="6"/>
      <c r="J6" s="6"/>
      <c r="K6" s="6"/>
      <c r="L6" s="6"/>
      <c r="M6" s="6"/>
      <c r="N6" s="6"/>
    </row>
    <row r="7" spans="1:14" ht="36" customHeight="1">
      <c r="A7" t="s">
        <v>255</v>
      </c>
      <c r="B7" s="158" t="s">
        <v>256</v>
      </c>
      <c r="C7" s="158"/>
      <c r="D7" s="158"/>
      <c r="E7" s="159" t="s">
        <v>670</v>
      </c>
      <c r="F7" s="159"/>
      <c r="G7" s="159"/>
      <c r="H7" s="159"/>
      <c r="I7" s="159"/>
      <c r="J7" s="159"/>
      <c r="K7" s="159"/>
      <c r="L7" s="160" t="s">
        <v>257</v>
      </c>
      <c r="M7" s="160"/>
      <c r="N7" s="160"/>
    </row>
    <row r="8" spans="1:14" ht="12.75" customHeight="1">
      <c r="A8" t="s">
        <v>20</v>
      </c>
      <c r="B8" s="158"/>
      <c r="C8" s="158"/>
      <c r="D8" s="158"/>
      <c r="E8" s="159" t="s">
        <v>671</v>
      </c>
      <c r="F8" s="159"/>
      <c r="G8" s="159"/>
      <c r="H8" s="159" t="s">
        <v>672</v>
      </c>
      <c r="I8" s="159"/>
      <c r="J8" s="159" t="s">
        <v>673</v>
      </c>
      <c r="K8" s="159"/>
      <c r="L8" s="161" t="s">
        <v>258</v>
      </c>
      <c r="M8" s="161" t="s">
        <v>259</v>
      </c>
      <c r="N8" s="161" t="s">
        <v>260</v>
      </c>
    </row>
    <row r="9" spans="2:14" s="63" customFormat="1" ht="106.5" customHeight="1">
      <c r="B9" s="158"/>
      <c r="C9" s="158"/>
      <c r="D9" s="158"/>
      <c r="E9" s="64" t="s">
        <v>261</v>
      </c>
      <c r="F9" s="64" t="s">
        <v>262</v>
      </c>
      <c r="G9" s="64" t="s">
        <v>263</v>
      </c>
      <c r="H9" s="64" t="s">
        <v>261</v>
      </c>
      <c r="I9" s="64" t="s">
        <v>264</v>
      </c>
      <c r="J9" s="64" t="s">
        <v>265</v>
      </c>
      <c r="K9" s="64" t="s">
        <v>262</v>
      </c>
      <c r="L9" s="161"/>
      <c r="M9" s="161"/>
      <c r="N9" s="161"/>
    </row>
    <row r="10" spans="1:14" ht="14.25" customHeight="1">
      <c r="A10" t="s">
        <v>266</v>
      </c>
      <c r="B10" s="162" t="s">
        <v>267</v>
      </c>
      <c r="C10" s="65" t="s">
        <v>268</v>
      </c>
      <c r="D10" s="65" t="s">
        <v>269</v>
      </c>
      <c r="E10" s="15">
        <v>0.729</v>
      </c>
      <c r="F10" s="15">
        <v>0</v>
      </c>
      <c r="G10" s="15">
        <v>100</v>
      </c>
      <c r="H10" s="15">
        <v>0.757</v>
      </c>
      <c r="I10" s="15">
        <v>0</v>
      </c>
      <c r="J10" s="15">
        <v>0.757</v>
      </c>
      <c r="K10" s="15">
        <v>0</v>
      </c>
      <c r="L10" s="15">
        <v>0.436</v>
      </c>
      <c r="M10" s="15">
        <v>0</v>
      </c>
      <c r="N10" s="15">
        <v>78.756</v>
      </c>
    </row>
    <row r="11" spans="1:14" ht="12.75">
      <c r="A11" t="s">
        <v>270</v>
      </c>
      <c r="B11" s="162"/>
      <c r="C11" s="66" t="s">
        <v>271</v>
      </c>
      <c r="D11" s="66" t="s">
        <v>272</v>
      </c>
      <c r="E11" s="15">
        <v>0</v>
      </c>
      <c r="F11" s="15">
        <v>0</v>
      </c>
      <c r="G11" s="15">
        <v>0</v>
      </c>
      <c r="H11" s="15">
        <v>0</v>
      </c>
      <c r="I11" s="15">
        <v>0</v>
      </c>
      <c r="J11" s="15">
        <v>0</v>
      </c>
      <c r="K11" s="15">
        <v>0</v>
      </c>
      <c r="L11" s="15">
        <v>0</v>
      </c>
      <c r="M11" s="15">
        <v>0</v>
      </c>
      <c r="N11" s="15">
        <v>0</v>
      </c>
    </row>
    <row r="12" spans="1:14" ht="51">
      <c r="A12" t="s">
        <v>273</v>
      </c>
      <c r="B12" s="162"/>
      <c r="C12" s="66" t="s">
        <v>274</v>
      </c>
      <c r="D12" s="66" t="s">
        <v>275</v>
      </c>
      <c r="E12" s="15">
        <v>21.204</v>
      </c>
      <c r="F12" s="15">
        <v>0</v>
      </c>
      <c r="G12" s="15">
        <v>100</v>
      </c>
      <c r="H12" s="15">
        <v>20.899</v>
      </c>
      <c r="I12" s="15">
        <v>0</v>
      </c>
      <c r="J12" s="15">
        <v>20.582</v>
      </c>
      <c r="K12" s="15">
        <v>0</v>
      </c>
      <c r="L12" s="15">
        <v>25.162</v>
      </c>
      <c r="M12" s="15">
        <v>0</v>
      </c>
      <c r="N12" s="15">
        <v>57.639</v>
      </c>
    </row>
    <row r="13" spans="1:14" ht="25.5">
      <c r="A13" t="s">
        <v>276</v>
      </c>
      <c r="B13" s="162"/>
      <c r="C13" s="66" t="s">
        <v>277</v>
      </c>
      <c r="D13" s="66" t="s">
        <v>278</v>
      </c>
      <c r="E13" s="15">
        <v>0</v>
      </c>
      <c r="F13" s="15">
        <v>0</v>
      </c>
      <c r="G13" s="15">
        <v>0</v>
      </c>
      <c r="H13" s="15">
        <v>0</v>
      </c>
      <c r="I13" s="15">
        <v>0</v>
      </c>
      <c r="J13" s="15">
        <v>0</v>
      </c>
      <c r="K13" s="15">
        <v>0</v>
      </c>
      <c r="L13" s="15">
        <v>0</v>
      </c>
      <c r="M13" s="15">
        <v>0</v>
      </c>
      <c r="N13" s="15">
        <v>0</v>
      </c>
    </row>
    <row r="14" spans="1:14" ht="25.5">
      <c r="A14" t="s">
        <v>279</v>
      </c>
      <c r="B14" s="162"/>
      <c r="C14" s="66" t="s">
        <v>280</v>
      </c>
      <c r="D14" s="66" t="s">
        <v>281</v>
      </c>
      <c r="E14" s="15">
        <v>0</v>
      </c>
      <c r="F14" s="15">
        <v>0</v>
      </c>
      <c r="G14" s="15">
        <v>0</v>
      </c>
      <c r="H14" s="15">
        <v>0</v>
      </c>
      <c r="I14" s="15">
        <v>0</v>
      </c>
      <c r="J14" s="15">
        <v>0</v>
      </c>
      <c r="K14" s="15">
        <v>0</v>
      </c>
      <c r="L14" s="15">
        <v>0</v>
      </c>
      <c r="M14" s="15">
        <v>0</v>
      </c>
      <c r="N14" s="15">
        <v>0</v>
      </c>
    </row>
    <row r="15" spans="1:14" ht="12.75">
      <c r="A15" t="s">
        <v>282</v>
      </c>
      <c r="B15" s="162"/>
      <c r="C15" s="66" t="s">
        <v>283</v>
      </c>
      <c r="D15" s="66" t="s">
        <v>284</v>
      </c>
      <c r="E15" s="15">
        <v>0</v>
      </c>
      <c r="F15" s="15">
        <v>0</v>
      </c>
      <c r="G15" s="15">
        <v>0</v>
      </c>
      <c r="H15" s="15">
        <v>0</v>
      </c>
      <c r="I15" s="15">
        <v>0</v>
      </c>
      <c r="J15" s="15">
        <v>0</v>
      </c>
      <c r="K15" s="15">
        <v>0</v>
      </c>
      <c r="L15" s="15">
        <v>0</v>
      </c>
      <c r="M15" s="15">
        <v>0</v>
      </c>
      <c r="N15" s="15">
        <v>0</v>
      </c>
    </row>
    <row r="16" spans="1:14" ht="38.25">
      <c r="A16" t="s">
        <v>285</v>
      </c>
      <c r="B16" s="162"/>
      <c r="C16" s="66" t="s">
        <v>286</v>
      </c>
      <c r="D16" s="66" t="s">
        <v>287</v>
      </c>
      <c r="E16" s="15">
        <v>0</v>
      </c>
      <c r="F16" s="15">
        <v>0</v>
      </c>
      <c r="G16" s="15">
        <v>0</v>
      </c>
      <c r="H16" s="15">
        <v>0</v>
      </c>
      <c r="I16" s="15">
        <v>0</v>
      </c>
      <c r="J16" s="15">
        <v>0</v>
      </c>
      <c r="K16" s="15">
        <v>0</v>
      </c>
      <c r="L16" s="15">
        <v>0</v>
      </c>
      <c r="M16" s="15">
        <v>0</v>
      </c>
      <c r="N16" s="15">
        <v>0</v>
      </c>
    </row>
    <row r="17" spans="1:14" ht="25.5">
      <c r="A17" t="s">
        <v>288</v>
      </c>
      <c r="B17" s="162"/>
      <c r="C17" s="66" t="s">
        <v>289</v>
      </c>
      <c r="D17" s="66" t="s">
        <v>290</v>
      </c>
      <c r="E17" s="15">
        <v>0</v>
      </c>
      <c r="F17" s="15">
        <v>0</v>
      </c>
      <c r="G17" s="15">
        <v>0</v>
      </c>
      <c r="H17" s="15">
        <v>0</v>
      </c>
      <c r="I17" s="15">
        <v>0</v>
      </c>
      <c r="J17" s="15">
        <v>0</v>
      </c>
      <c r="K17" s="15">
        <v>0</v>
      </c>
      <c r="L17" s="15">
        <v>0</v>
      </c>
      <c r="M17" s="15">
        <v>0</v>
      </c>
      <c r="N17" s="15">
        <v>0</v>
      </c>
    </row>
    <row r="18" spans="1:14" ht="38.25">
      <c r="A18" t="s">
        <v>291</v>
      </c>
      <c r="B18" s="162"/>
      <c r="C18" s="66" t="s">
        <v>292</v>
      </c>
      <c r="D18" s="66" t="s">
        <v>293</v>
      </c>
      <c r="E18" s="15">
        <v>0</v>
      </c>
      <c r="F18" s="15">
        <v>0</v>
      </c>
      <c r="G18" s="15">
        <v>0</v>
      </c>
      <c r="H18" s="15">
        <v>0</v>
      </c>
      <c r="I18" s="15">
        <v>0</v>
      </c>
      <c r="J18" s="15">
        <v>0</v>
      </c>
      <c r="K18" s="15">
        <v>0</v>
      </c>
      <c r="L18" s="15">
        <v>0</v>
      </c>
      <c r="M18" s="15">
        <v>0</v>
      </c>
      <c r="N18" s="15">
        <v>0</v>
      </c>
    </row>
    <row r="19" spans="1:14" ht="12.75">
      <c r="A19" t="s">
        <v>294</v>
      </c>
      <c r="B19" s="162"/>
      <c r="C19" s="66" t="s">
        <v>295</v>
      </c>
      <c r="D19" s="66" t="s">
        <v>296</v>
      </c>
      <c r="E19" s="15">
        <v>29.969</v>
      </c>
      <c r="F19" s="15">
        <v>0</v>
      </c>
      <c r="G19" s="15">
        <v>100</v>
      </c>
      <c r="H19" s="15">
        <v>33.848</v>
      </c>
      <c r="I19" s="15">
        <v>0</v>
      </c>
      <c r="J19" s="15">
        <v>33.873</v>
      </c>
      <c r="K19" s="15">
        <v>0</v>
      </c>
      <c r="L19" s="15">
        <v>43.452</v>
      </c>
      <c r="M19" s="15">
        <v>0</v>
      </c>
      <c r="N19" s="15">
        <v>86.629</v>
      </c>
    </row>
    <row r="20" spans="1:14" ht="12.75">
      <c r="A20" t="s">
        <v>297</v>
      </c>
      <c r="B20" s="162"/>
      <c r="C20" s="66" t="s">
        <v>298</v>
      </c>
      <c r="D20" s="66" t="s">
        <v>299</v>
      </c>
      <c r="E20" s="15">
        <v>12.541</v>
      </c>
      <c r="F20" s="15">
        <v>0</v>
      </c>
      <c r="G20" s="15">
        <v>100</v>
      </c>
      <c r="H20" s="15">
        <v>8.159</v>
      </c>
      <c r="I20" s="15">
        <v>0</v>
      </c>
      <c r="J20" s="15">
        <v>8.283</v>
      </c>
      <c r="K20" s="15">
        <v>0</v>
      </c>
      <c r="L20" s="15">
        <v>5.696</v>
      </c>
      <c r="M20" s="15">
        <v>0</v>
      </c>
      <c r="N20" s="15">
        <v>24.77</v>
      </c>
    </row>
    <row r="21" spans="1:14" ht="38.25">
      <c r="A21" t="s">
        <v>300</v>
      </c>
      <c r="B21" s="162"/>
      <c r="C21" s="66" t="s">
        <v>301</v>
      </c>
      <c r="D21" s="66" t="s">
        <v>302</v>
      </c>
      <c r="E21" s="15">
        <v>0</v>
      </c>
      <c r="F21" s="15">
        <v>0</v>
      </c>
      <c r="G21" s="15">
        <v>0</v>
      </c>
      <c r="H21" s="15">
        <v>0</v>
      </c>
      <c r="I21" s="15">
        <v>0</v>
      </c>
      <c r="J21" s="15">
        <v>0</v>
      </c>
      <c r="K21" s="15">
        <v>0</v>
      </c>
      <c r="L21" s="15">
        <v>0</v>
      </c>
      <c r="M21" s="15">
        <v>0</v>
      </c>
      <c r="N21" s="15">
        <v>0</v>
      </c>
    </row>
    <row r="22" spans="1:14" ht="45" customHeight="1">
      <c r="A22" t="s">
        <v>303</v>
      </c>
      <c r="B22" s="162"/>
      <c r="C22" s="163" t="s">
        <v>304</v>
      </c>
      <c r="D22" s="163"/>
      <c r="E22" s="54">
        <f>SUM(E10:E21)</f>
        <v>64.443</v>
      </c>
      <c r="F22" s="54">
        <f>SUM(F10:F21)</f>
        <v>0</v>
      </c>
      <c r="G22" s="15">
        <v>100</v>
      </c>
      <c r="H22" s="54">
        <f aca="true" t="shared" si="0" ref="H22:M22">SUM(H10:H21)</f>
        <v>63.663000000000004</v>
      </c>
      <c r="I22" s="54">
        <f t="shared" si="0"/>
        <v>0</v>
      </c>
      <c r="J22" s="54">
        <f t="shared" si="0"/>
        <v>63.495000000000005</v>
      </c>
      <c r="K22" s="54">
        <f t="shared" si="0"/>
        <v>0</v>
      </c>
      <c r="L22" s="54">
        <f t="shared" si="0"/>
        <v>74.746</v>
      </c>
      <c r="M22" s="54">
        <f t="shared" si="0"/>
        <v>0</v>
      </c>
      <c r="N22" s="15">
        <v>67.884</v>
      </c>
    </row>
    <row r="23" spans="1:14" ht="14.25" customHeight="1">
      <c r="A23" t="s">
        <v>305</v>
      </c>
      <c r="B23" s="164" t="s">
        <v>306</v>
      </c>
      <c r="C23" s="67" t="s">
        <v>268</v>
      </c>
      <c r="D23" s="67" t="s">
        <v>307</v>
      </c>
      <c r="E23" s="68">
        <v>0</v>
      </c>
      <c r="F23" s="68">
        <v>0</v>
      </c>
      <c r="G23" s="68">
        <v>0</v>
      </c>
      <c r="H23" s="68">
        <v>0</v>
      </c>
      <c r="I23" s="68">
        <v>0</v>
      </c>
      <c r="J23" s="68">
        <v>0</v>
      </c>
      <c r="K23" s="68">
        <v>0</v>
      </c>
      <c r="L23" s="68">
        <v>0</v>
      </c>
      <c r="M23" s="68">
        <v>0</v>
      </c>
      <c r="N23" s="68">
        <v>0</v>
      </c>
    </row>
    <row r="24" spans="1:14" ht="25.5">
      <c r="A24" t="s">
        <v>308</v>
      </c>
      <c r="B24" s="164"/>
      <c r="C24" s="66" t="s">
        <v>271</v>
      </c>
      <c r="D24" s="66" t="s">
        <v>309</v>
      </c>
      <c r="E24" s="15">
        <v>0</v>
      </c>
      <c r="F24" s="15">
        <v>0</v>
      </c>
      <c r="G24" s="15">
        <v>0</v>
      </c>
      <c r="H24" s="15">
        <v>0</v>
      </c>
      <c r="I24" s="15">
        <v>0</v>
      </c>
      <c r="J24" s="15">
        <v>0</v>
      </c>
      <c r="K24" s="15">
        <v>0</v>
      </c>
      <c r="L24" s="15">
        <v>0</v>
      </c>
      <c r="M24" s="15">
        <v>0</v>
      </c>
      <c r="N24" s="15">
        <v>0</v>
      </c>
    </row>
    <row r="25" spans="1:14" ht="25.5">
      <c r="A25" t="s">
        <v>310</v>
      </c>
      <c r="B25" s="164"/>
      <c r="C25" s="66" t="s">
        <v>274</v>
      </c>
      <c r="D25" s="66" t="s">
        <v>311</v>
      </c>
      <c r="E25" s="15">
        <v>0</v>
      </c>
      <c r="F25" s="15">
        <v>0</v>
      </c>
      <c r="G25" s="15">
        <v>0</v>
      </c>
      <c r="H25" s="15">
        <v>0</v>
      </c>
      <c r="I25" s="15">
        <v>0</v>
      </c>
      <c r="J25" s="15">
        <v>0</v>
      </c>
      <c r="K25" s="15">
        <v>0</v>
      </c>
      <c r="L25" s="15">
        <v>0</v>
      </c>
      <c r="M25" s="15">
        <v>0</v>
      </c>
      <c r="N25" s="15">
        <v>0</v>
      </c>
    </row>
    <row r="26" spans="1:14" ht="23.25" customHeight="1">
      <c r="A26" t="s">
        <v>312</v>
      </c>
      <c r="B26" s="164"/>
      <c r="C26" s="163" t="s">
        <v>313</v>
      </c>
      <c r="D26" s="163"/>
      <c r="E26" s="54">
        <f>SUM(E23:E25)</f>
        <v>0</v>
      </c>
      <c r="F26" s="54">
        <f>SUM(F23:F25)</f>
        <v>0</v>
      </c>
      <c r="G26" s="15">
        <v>0</v>
      </c>
      <c r="H26" s="54">
        <f aca="true" t="shared" si="1" ref="H26:M26">SUM(H23:H25)</f>
        <v>0</v>
      </c>
      <c r="I26" s="54">
        <f t="shared" si="1"/>
        <v>0</v>
      </c>
      <c r="J26" s="54">
        <f t="shared" si="1"/>
        <v>0</v>
      </c>
      <c r="K26" s="54">
        <f t="shared" si="1"/>
        <v>0</v>
      </c>
      <c r="L26" s="54">
        <f t="shared" si="1"/>
        <v>0</v>
      </c>
      <c r="M26" s="54">
        <f t="shared" si="1"/>
        <v>0</v>
      </c>
      <c r="N26" s="15">
        <v>0</v>
      </c>
    </row>
    <row r="27" spans="1:14" ht="21.75" customHeight="1">
      <c r="A27" t="s">
        <v>314</v>
      </c>
      <c r="B27" s="165" t="s">
        <v>315</v>
      </c>
      <c r="C27" s="67" t="s">
        <v>268</v>
      </c>
      <c r="D27" s="67" t="s">
        <v>316</v>
      </c>
      <c r="E27" s="68">
        <v>0</v>
      </c>
      <c r="F27" s="68">
        <v>0</v>
      </c>
      <c r="G27" s="68">
        <v>0</v>
      </c>
      <c r="H27" s="68">
        <v>0</v>
      </c>
      <c r="I27" s="68">
        <v>0</v>
      </c>
      <c r="J27" s="68">
        <v>0</v>
      </c>
      <c r="K27" s="68">
        <v>0</v>
      </c>
      <c r="L27" s="68">
        <v>0</v>
      </c>
      <c r="M27" s="68">
        <v>0</v>
      </c>
      <c r="N27" s="68">
        <v>0</v>
      </c>
    </row>
    <row r="28" spans="1:14" ht="25.5">
      <c r="A28" t="s">
        <v>317</v>
      </c>
      <c r="B28" s="165"/>
      <c r="C28" s="66" t="s">
        <v>271</v>
      </c>
      <c r="D28" s="66" t="s">
        <v>318</v>
      </c>
      <c r="E28" s="15">
        <v>0</v>
      </c>
      <c r="F28" s="15">
        <v>0</v>
      </c>
      <c r="G28" s="15">
        <v>0</v>
      </c>
      <c r="H28" s="15">
        <v>0</v>
      </c>
      <c r="I28" s="15">
        <v>0</v>
      </c>
      <c r="J28" s="15">
        <v>0</v>
      </c>
      <c r="K28" s="15">
        <v>0</v>
      </c>
      <c r="L28" s="15">
        <v>0</v>
      </c>
      <c r="M28" s="15">
        <v>0</v>
      </c>
      <c r="N28" s="15">
        <v>0</v>
      </c>
    </row>
    <row r="29" spans="1:14" ht="25.5">
      <c r="A29" t="s">
        <v>319</v>
      </c>
      <c r="B29" s="165"/>
      <c r="C29" s="66" t="s">
        <v>274</v>
      </c>
      <c r="D29" s="66" t="s">
        <v>311</v>
      </c>
      <c r="E29" s="15">
        <v>0</v>
      </c>
      <c r="F29" s="15">
        <v>0</v>
      </c>
      <c r="G29" s="15">
        <v>0</v>
      </c>
      <c r="H29" s="15">
        <v>0</v>
      </c>
      <c r="I29" s="15">
        <v>0</v>
      </c>
      <c r="J29" s="15">
        <v>0</v>
      </c>
      <c r="K29" s="15">
        <v>0</v>
      </c>
      <c r="L29" s="15">
        <v>0</v>
      </c>
      <c r="M29" s="15">
        <v>0</v>
      </c>
      <c r="N29" s="15">
        <v>0</v>
      </c>
    </row>
    <row r="30" spans="1:14" ht="34.5" customHeight="1">
      <c r="A30" t="s">
        <v>320</v>
      </c>
      <c r="B30" s="165"/>
      <c r="C30" s="163" t="s">
        <v>321</v>
      </c>
      <c r="D30" s="163"/>
      <c r="E30" s="54">
        <f>SUM(E27:E29)</f>
        <v>0</v>
      </c>
      <c r="F30" s="54">
        <f>SUM(F27:F29)</f>
        <v>0</v>
      </c>
      <c r="G30" s="15">
        <v>0</v>
      </c>
      <c r="H30" s="54">
        <f aca="true" t="shared" si="2" ref="H30:M30">SUM(H27:H29)</f>
        <v>0</v>
      </c>
      <c r="I30" s="54">
        <f t="shared" si="2"/>
        <v>0</v>
      </c>
      <c r="J30" s="54">
        <f t="shared" si="2"/>
        <v>0</v>
      </c>
      <c r="K30" s="54">
        <f t="shared" si="2"/>
        <v>0</v>
      </c>
      <c r="L30" s="54">
        <f t="shared" si="2"/>
        <v>0</v>
      </c>
      <c r="M30" s="54">
        <f t="shared" si="2"/>
        <v>0</v>
      </c>
      <c r="N30" s="15">
        <v>0</v>
      </c>
    </row>
    <row r="31" spans="1:14" ht="14.25" customHeight="1">
      <c r="A31" t="s">
        <v>322</v>
      </c>
      <c r="B31" s="165" t="s">
        <v>323</v>
      </c>
      <c r="C31" s="67" t="s">
        <v>268</v>
      </c>
      <c r="D31" s="67" t="s">
        <v>324</v>
      </c>
      <c r="E31" s="68">
        <v>0</v>
      </c>
      <c r="F31" s="68">
        <v>0</v>
      </c>
      <c r="G31" s="68">
        <v>0</v>
      </c>
      <c r="H31" s="68">
        <v>0</v>
      </c>
      <c r="I31" s="68">
        <v>0</v>
      </c>
      <c r="J31" s="68">
        <v>0</v>
      </c>
      <c r="K31" s="68">
        <v>0</v>
      </c>
      <c r="L31" s="68">
        <v>0</v>
      </c>
      <c r="M31" s="68">
        <v>0</v>
      </c>
      <c r="N31" s="68">
        <v>0</v>
      </c>
    </row>
    <row r="32" spans="1:14" ht="25.5">
      <c r="A32" t="s">
        <v>325</v>
      </c>
      <c r="B32" s="165"/>
      <c r="C32" s="66" t="s">
        <v>271</v>
      </c>
      <c r="D32" s="66" t="s">
        <v>326</v>
      </c>
      <c r="E32" s="15">
        <v>0</v>
      </c>
      <c r="F32" s="15">
        <v>0</v>
      </c>
      <c r="G32" s="15">
        <v>0</v>
      </c>
      <c r="H32" s="15">
        <v>0</v>
      </c>
      <c r="I32" s="15">
        <v>0</v>
      </c>
      <c r="J32" s="15">
        <v>0</v>
      </c>
      <c r="K32" s="15">
        <v>0</v>
      </c>
      <c r="L32" s="15">
        <v>0</v>
      </c>
      <c r="M32" s="15">
        <v>0</v>
      </c>
      <c r="N32" s="15">
        <v>0</v>
      </c>
    </row>
    <row r="33" spans="1:14" ht="12.75">
      <c r="A33" t="s">
        <v>327</v>
      </c>
      <c r="B33" s="165"/>
      <c r="C33" s="66" t="s">
        <v>274</v>
      </c>
      <c r="D33" s="66" t="s">
        <v>328</v>
      </c>
      <c r="E33" s="15">
        <v>0</v>
      </c>
      <c r="F33" s="15">
        <v>0</v>
      </c>
      <c r="G33" s="15">
        <v>0</v>
      </c>
      <c r="H33" s="15">
        <v>0</v>
      </c>
      <c r="I33" s="15">
        <v>0</v>
      </c>
      <c r="J33" s="15">
        <v>0</v>
      </c>
      <c r="K33" s="15">
        <v>0</v>
      </c>
      <c r="L33" s="15">
        <v>0</v>
      </c>
      <c r="M33" s="15">
        <v>0</v>
      </c>
      <c r="N33" s="15">
        <v>0</v>
      </c>
    </row>
    <row r="34" spans="1:14" ht="12.75">
      <c r="A34" t="s">
        <v>329</v>
      </c>
      <c r="B34" s="165"/>
      <c r="C34" s="66" t="s">
        <v>277</v>
      </c>
      <c r="D34" s="66" t="s">
        <v>330</v>
      </c>
      <c r="E34" s="15">
        <v>0</v>
      </c>
      <c r="F34" s="15">
        <v>0</v>
      </c>
      <c r="G34" s="15">
        <v>0</v>
      </c>
      <c r="H34" s="15">
        <v>0</v>
      </c>
      <c r="I34" s="15">
        <v>0</v>
      </c>
      <c r="J34" s="15">
        <v>0</v>
      </c>
      <c r="K34" s="15">
        <v>0</v>
      </c>
      <c r="L34" s="15">
        <v>0</v>
      </c>
      <c r="M34" s="15">
        <v>0</v>
      </c>
      <c r="N34" s="15">
        <v>0</v>
      </c>
    </row>
    <row r="35" spans="1:14" ht="12.75">
      <c r="A35" t="s">
        <v>331</v>
      </c>
      <c r="B35" s="165"/>
      <c r="C35" s="66" t="s">
        <v>280</v>
      </c>
      <c r="D35" s="66" t="s">
        <v>332</v>
      </c>
      <c r="E35" s="15">
        <v>0</v>
      </c>
      <c r="F35" s="15">
        <v>0</v>
      </c>
      <c r="G35" s="15">
        <v>0</v>
      </c>
      <c r="H35" s="15">
        <v>0</v>
      </c>
      <c r="I35" s="15">
        <v>0</v>
      </c>
      <c r="J35" s="15">
        <v>0</v>
      </c>
      <c r="K35" s="15">
        <v>0</v>
      </c>
      <c r="L35" s="15">
        <v>0</v>
      </c>
      <c r="M35" s="15">
        <v>0</v>
      </c>
      <c r="N35" s="15">
        <v>0</v>
      </c>
    </row>
    <row r="36" spans="1:14" ht="12.75">
      <c r="A36" t="s">
        <v>333</v>
      </c>
      <c r="B36" s="165"/>
      <c r="C36" s="66" t="s">
        <v>283</v>
      </c>
      <c r="D36" s="66" t="s">
        <v>334</v>
      </c>
      <c r="E36" s="15">
        <v>0</v>
      </c>
      <c r="F36" s="15">
        <v>0</v>
      </c>
      <c r="G36" s="15">
        <v>0</v>
      </c>
      <c r="H36" s="15">
        <v>0</v>
      </c>
      <c r="I36" s="15">
        <v>0</v>
      </c>
      <c r="J36" s="15">
        <v>0</v>
      </c>
      <c r="K36" s="15">
        <v>0</v>
      </c>
      <c r="L36" s="15">
        <v>0</v>
      </c>
      <c r="M36" s="15">
        <v>0</v>
      </c>
      <c r="N36" s="15">
        <v>0</v>
      </c>
    </row>
    <row r="37" spans="1:14" ht="12.75">
      <c r="A37" t="s">
        <v>335</v>
      </c>
      <c r="B37" s="165"/>
      <c r="C37" s="66" t="s">
        <v>286</v>
      </c>
      <c r="D37" s="66" t="s">
        <v>336</v>
      </c>
      <c r="E37" s="15">
        <v>0</v>
      </c>
      <c r="F37" s="15">
        <v>0</v>
      </c>
      <c r="G37" s="15">
        <v>0</v>
      </c>
      <c r="H37" s="15">
        <v>0</v>
      </c>
      <c r="I37" s="15">
        <v>0</v>
      </c>
      <c r="J37" s="15">
        <v>0</v>
      </c>
      <c r="K37" s="15">
        <v>0</v>
      </c>
      <c r="L37" s="15">
        <v>0</v>
      </c>
      <c r="M37" s="15">
        <v>0</v>
      </c>
      <c r="N37" s="15">
        <v>0</v>
      </c>
    </row>
    <row r="38" spans="1:14" ht="38.25">
      <c r="A38" t="s">
        <v>337</v>
      </c>
      <c r="B38" s="165"/>
      <c r="C38" s="66" t="s">
        <v>338</v>
      </c>
      <c r="D38" s="66" t="s">
        <v>339</v>
      </c>
      <c r="E38" s="15">
        <v>0</v>
      </c>
      <c r="F38" s="15">
        <v>0</v>
      </c>
      <c r="G38" s="15">
        <v>0</v>
      </c>
      <c r="H38" s="15">
        <v>0</v>
      </c>
      <c r="I38" s="15">
        <v>0</v>
      </c>
      <c r="J38" s="15">
        <v>0</v>
      </c>
      <c r="K38" s="15">
        <v>0</v>
      </c>
      <c r="L38" s="15">
        <v>0</v>
      </c>
      <c r="M38" s="15">
        <v>0</v>
      </c>
      <c r="N38" s="15">
        <v>0</v>
      </c>
    </row>
    <row r="39" spans="1:14" ht="39" customHeight="1">
      <c r="A39" t="s">
        <v>340</v>
      </c>
      <c r="B39" s="165"/>
      <c r="C39" s="163" t="s">
        <v>341</v>
      </c>
      <c r="D39" s="163"/>
      <c r="E39" s="54">
        <f>SUM(E31:E38)</f>
        <v>0</v>
      </c>
      <c r="F39" s="54">
        <f>SUM(F31:F38)</f>
        <v>0</v>
      </c>
      <c r="G39" s="15">
        <v>0</v>
      </c>
      <c r="H39" s="54">
        <f aca="true" t="shared" si="3" ref="H39:M39">SUM(H31:H38)</f>
        <v>0</v>
      </c>
      <c r="I39" s="54">
        <f t="shared" si="3"/>
        <v>0</v>
      </c>
      <c r="J39" s="54">
        <f t="shared" si="3"/>
        <v>0</v>
      </c>
      <c r="K39" s="54">
        <f t="shared" si="3"/>
        <v>0</v>
      </c>
      <c r="L39" s="54">
        <f t="shared" si="3"/>
        <v>0</v>
      </c>
      <c r="M39" s="54">
        <f t="shared" si="3"/>
        <v>0</v>
      </c>
      <c r="N39" s="15">
        <v>0</v>
      </c>
    </row>
    <row r="40" spans="1:14" ht="21.75" customHeight="1">
      <c r="A40" t="s">
        <v>342</v>
      </c>
      <c r="B40" s="165" t="s">
        <v>343</v>
      </c>
      <c r="C40" s="67" t="s">
        <v>268</v>
      </c>
      <c r="D40" s="67" t="s">
        <v>344</v>
      </c>
      <c r="E40" s="68">
        <v>0</v>
      </c>
      <c r="F40" s="68">
        <v>0</v>
      </c>
      <c r="G40" s="68">
        <v>0</v>
      </c>
      <c r="H40" s="68">
        <v>0</v>
      </c>
      <c r="I40" s="68">
        <v>0</v>
      </c>
      <c r="J40" s="68">
        <v>0</v>
      </c>
      <c r="K40" s="68">
        <v>0</v>
      </c>
      <c r="L40" s="68">
        <v>0</v>
      </c>
      <c r="M40" s="68">
        <v>0</v>
      </c>
      <c r="N40" s="68">
        <v>0</v>
      </c>
    </row>
    <row r="41" spans="1:14" ht="38.25">
      <c r="A41" t="s">
        <v>345</v>
      </c>
      <c r="B41" s="165"/>
      <c r="C41" s="66" t="s">
        <v>271</v>
      </c>
      <c r="D41" s="66" t="s">
        <v>346</v>
      </c>
      <c r="E41" s="15">
        <v>0</v>
      </c>
      <c r="F41" s="15">
        <v>0</v>
      </c>
      <c r="G41" s="15">
        <v>0</v>
      </c>
      <c r="H41" s="15">
        <v>0</v>
      </c>
      <c r="I41" s="15">
        <v>0</v>
      </c>
      <c r="J41" s="15">
        <v>0</v>
      </c>
      <c r="K41" s="15">
        <v>0</v>
      </c>
      <c r="L41" s="15">
        <v>0</v>
      </c>
      <c r="M41" s="15">
        <v>0</v>
      </c>
      <c r="N41" s="15">
        <v>0</v>
      </c>
    </row>
    <row r="42" spans="1:14" ht="38.25">
      <c r="A42" t="s">
        <v>347</v>
      </c>
      <c r="B42" s="165"/>
      <c r="C42" s="66" t="s">
        <v>274</v>
      </c>
      <c r="D42" s="66" t="s">
        <v>348</v>
      </c>
      <c r="E42" s="15">
        <v>0</v>
      </c>
      <c r="F42" s="15">
        <v>0</v>
      </c>
      <c r="G42" s="15">
        <v>0</v>
      </c>
      <c r="H42" s="15">
        <v>0</v>
      </c>
      <c r="I42" s="15">
        <v>0</v>
      </c>
      <c r="J42" s="15">
        <v>0</v>
      </c>
      <c r="K42" s="15">
        <v>0</v>
      </c>
      <c r="L42" s="15">
        <v>0</v>
      </c>
      <c r="M42" s="15">
        <v>0</v>
      </c>
      <c r="N42" s="15">
        <v>0</v>
      </c>
    </row>
    <row r="43" spans="1:14" ht="49.5" customHeight="1">
      <c r="A43" t="s">
        <v>349</v>
      </c>
      <c r="B43" s="165"/>
      <c r="C43" s="163" t="s">
        <v>350</v>
      </c>
      <c r="D43" s="163"/>
      <c r="E43" s="54">
        <f>SUM(E40:E42)</f>
        <v>0</v>
      </c>
      <c r="F43" s="54">
        <f>SUM(F40:F42)</f>
        <v>0</v>
      </c>
      <c r="G43" s="15">
        <v>0</v>
      </c>
      <c r="H43" s="54">
        <f aca="true" t="shared" si="4" ref="H43:M43">SUM(H40:H42)</f>
        <v>0</v>
      </c>
      <c r="I43" s="54">
        <f t="shared" si="4"/>
        <v>0</v>
      </c>
      <c r="J43" s="54">
        <f t="shared" si="4"/>
        <v>0</v>
      </c>
      <c r="K43" s="54">
        <f t="shared" si="4"/>
        <v>0</v>
      </c>
      <c r="L43" s="54">
        <f t="shared" si="4"/>
        <v>0</v>
      </c>
      <c r="M43" s="54">
        <f t="shared" si="4"/>
        <v>0</v>
      </c>
      <c r="N43" s="15">
        <v>0</v>
      </c>
    </row>
    <row r="44" spans="1:14" ht="14.25" customHeight="1">
      <c r="A44" t="s">
        <v>351</v>
      </c>
      <c r="B44" s="165" t="s">
        <v>352</v>
      </c>
      <c r="C44" s="67" t="s">
        <v>268</v>
      </c>
      <c r="D44" s="67" t="s">
        <v>353</v>
      </c>
      <c r="E44" s="68">
        <v>0</v>
      </c>
      <c r="F44" s="68">
        <v>0</v>
      </c>
      <c r="G44" s="68">
        <v>0</v>
      </c>
      <c r="H44" s="68">
        <v>0</v>
      </c>
      <c r="I44" s="68">
        <v>0</v>
      </c>
      <c r="J44" s="68">
        <v>0</v>
      </c>
      <c r="K44" s="68">
        <v>0</v>
      </c>
      <c r="L44" s="68">
        <v>0</v>
      </c>
      <c r="M44" s="68">
        <v>0</v>
      </c>
      <c r="N44" s="68">
        <v>0</v>
      </c>
    </row>
    <row r="45" spans="1:14" ht="12.75">
      <c r="A45" t="s">
        <v>354</v>
      </c>
      <c r="B45" s="165"/>
      <c r="C45" s="66" t="s">
        <v>271</v>
      </c>
      <c r="D45" s="66" t="s">
        <v>355</v>
      </c>
      <c r="E45" s="15">
        <v>0</v>
      </c>
      <c r="F45" s="15">
        <v>0</v>
      </c>
      <c r="G45" s="15">
        <v>0</v>
      </c>
      <c r="H45" s="15">
        <v>0</v>
      </c>
      <c r="I45" s="15">
        <v>0</v>
      </c>
      <c r="J45" s="15">
        <v>0</v>
      </c>
      <c r="K45" s="15">
        <v>0</v>
      </c>
      <c r="L45" s="15">
        <v>0</v>
      </c>
      <c r="M45" s="15">
        <v>0</v>
      </c>
      <c r="N45" s="15">
        <v>0</v>
      </c>
    </row>
    <row r="46" spans="1:14" ht="38.25">
      <c r="A46" t="s">
        <v>356</v>
      </c>
      <c r="B46" s="165"/>
      <c r="C46" s="66" t="s">
        <v>274</v>
      </c>
      <c r="D46" s="66" t="s">
        <v>357</v>
      </c>
      <c r="E46" s="15">
        <v>0</v>
      </c>
      <c r="F46" s="15">
        <v>0</v>
      </c>
      <c r="G46" s="15">
        <v>0</v>
      </c>
      <c r="H46" s="15">
        <v>0</v>
      </c>
      <c r="I46" s="15">
        <v>0</v>
      </c>
      <c r="J46" s="15">
        <v>0</v>
      </c>
      <c r="K46" s="15">
        <v>0</v>
      </c>
      <c r="L46" s="15">
        <v>0</v>
      </c>
      <c r="M46" s="15">
        <v>0</v>
      </c>
      <c r="N46" s="15">
        <v>0</v>
      </c>
    </row>
    <row r="47" spans="1:14" ht="44.25" customHeight="1">
      <c r="A47" t="s">
        <v>358</v>
      </c>
      <c r="B47" s="165"/>
      <c r="C47" s="163" t="s">
        <v>359</v>
      </c>
      <c r="D47" s="163"/>
      <c r="E47" s="54">
        <f>SUM(E44:E46)</f>
        <v>0</v>
      </c>
      <c r="F47" s="54">
        <f>SUM(F44:F46)</f>
        <v>0</v>
      </c>
      <c r="G47" s="15">
        <v>0</v>
      </c>
      <c r="H47" s="54">
        <f aca="true" t="shared" si="5" ref="H47:M47">SUM(H44:H46)</f>
        <v>0</v>
      </c>
      <c r="I47" s="54">
        <f t="shared" si="5"/>
        <v>0</v>
      </c>
      <c r="J47" s="54">
        <f t="shared" si="5"/>
        <v>0</v>
      </c>
      <c r="K47" s="54">
        <f t="shared" si="5"/>
        <v>0</v>
      </c>
      <c r="L47" s="54">
        <f t="shared" si="5"/>
        <v>0</v>
      </c>
      <c r="M47" s="54">
        <f t="shared" si="5"/>
        <v>0</v>
      </c>
      <c r="N47" s="15">
        <v>0</v>
      </c>
    </row>
    <row r="48" spans="1:14" ht="21.75" customHeight="1">
      <c r="A48" t="s">
        <v>360</v>
      </c>
      <c r="B48" s="165" t="s">
        <v>361</v>
      </c>
      <c r="C48" s="67" t="s">
        <v>268</v>
      </c>
      <c r="D48" s="67" t="s">
        <v>362</v>
      </c>
      <c r="E48" s="68">
        <v>0</v>
      </c>
      <c r="F48" s="68">
        <v>0</v>
      </c>
      <c r="G48" s="68">
        <v>0</v>
      </c>
      <c r="H48" s="68">
        <v>0</v>
      </c>
      <c r="I48" s="68">
        <v>0</v>
      </c>
      <c r="J48" s="68">
        <v>0</v>
      </c>
      <c r="K48" s="68">
        <v>0</v>
      </c>
      <c r="L48" s="68">
        <v>0</v>
      </c>
      <c r="M48" s="68">
        <v>0</v>
      </c>
      <c r="N48" s="68">
        <v>0</v>
      </c>
    </row>
    <row r="49" spans="1:14" ht="25.5">
      <c r="A49" t="s">
        <v>363</v>
      </c>
      <c r="B49" s="165"/>
      <c r="C49" s="66" t="s">
        <v>271</v>
      </c>
      <c r="D49" s="66" t="s">
        <v>364</v>
      </c>
      <c r="E49" s="15">
        <v>0</v>
      </c>
      <c r="F49" s="15">
        <v>0</v>
      </c>
      <c r="G49" s="15">
        <v>0</v>
      </c>
      <c r="H49" s="15">
        <v>0</v>
      </c>
      <c r="I49" s="15">
        <v>0</v>
      </c>
      <c r="J49" s="15">
        <v>0</v>
      </c>
      <c r="K49" s="15">
        <v>0</v>
      </c>
      <c r="L49" s="15">
        <v>0</v>
      </c>
      <c r="M49" s="15">
        <v>0</v>
      </c>
      <c r="N49" s="15">
        <v>0</v>
      </c>
    </row>
    <row r="50" spans="1:14" ht="30" customHeight="1">
      <c r="A50" t="s">
        <v>365</v>
      </c>
      <c r="B50" s="165"/>
      <c r="C50" s="163" t="s">
        <v>366</v>
      </c>
      <c r="D50" s="163"/>
      <c r="E50" s="54">
        <f>SUM(E48:E49)</f>
        <v>0</v>
      </c>
      <c r="F50" s="54">
        <f>SUM(F48:F49)</f>
        <v>0</v>
      </c>
      <c r="G50" s="15">
        <v>0</v>
      </c>
      <c r="H50" s="54">
        <f aca="true" t="shared" si="6" ref="H50:M50">SUM(H48:H49)</f>
        <v>0</v>
      </c>
      <c r="I50" s="54">
        <f t="shared" si="6"/>
        <v>0</v>
      </c>
      <c r="J50" s="54">
        <f t="shared" si="6"/>
        <v>0</v>
      </c>
      <c r="K50" s="54">
        <f t="shared" si="6"/>
        <v>0</v>
      </c>
      <c r="L50" s="54">
        <f t="shared" si="6"/>
        <v>0</v>
      </c>
      <c r="M50" s="54">
        <f t="shared" si="6"/>
        <v>0</v>
      </c>
      <c r="N50" s="15">
        <v>0</v>
      </c>
    </row>
    <row r="51" spans="1:14" ht="21.75" customHeight="1">
      <c r="A51" t="s">
        <v>367</v>
      </c>
      <c r="B51" s="165" t="s">
        <v>368</v>
      </c>
      <c r="C51" s="67" t="s">
        <v>268</v>
      </c>
      <c r="D51" s="67" t="s">
        <v>369</v>
      </c>
      <c r="E51" s="68">
        <v>0</v>
      </c>
      <c r="F51" s="68">
        <v>0</v>
      </c>
      <c r="G51" s="68">
        <v>0</v>
      </c>
      <c r="H51" s="68">
        <v>0</v>
      </c>
      <c r="I51" s="68">
        <v>0</v>
      </c>
      <c r="J51" s="68">
        <v>0</v>
      </c>
      <c r="K51" s="68">
        <v>0</v>
      </c>
      <c r="L51" s="68">
        <v>0</v>
      </c>
      <c r="M51" s="68">
        <v>0</v>
      </c>
      <c r="N51" s="68">
        <v>0</v>
      </c>
    </row>
    <row r="52" spans="1:14" ht="38.25">
      <c r="A52" t="s">
        <v>370</v>
      </c>
      <c r="B52" s="165"/>
      <c r="C52" s="66" t="s">
        <v>271</v>
      </c>
      <c r="D52" s="66" t="s">
        <v>371</v>
      </c>
      <c r="E52" s="15">
        <v>0</v>
      </c>
      <c r="F52" s="15">
        <v>0</v>
      </c>
      <c r="G52" s="15">
        <v>0</v>
      </c>
      <c r="H52" s="15">
        <v>0</v>
      </c>
      <c r="I52" s="15">
        <v>0</v>
      </c>
      <c r="J52" s="15">
        <v>0</v>
      </c>
      <c r="K52" s="15">
        <v>0</v>
      </c>
      <c r="L52" s="15">
        <v>0</v>
      </c>
      <c r="M52" s="15">
        <v>0</v>
      </c>
      <c r="N52" s="15">
        <v>0</v>
      </c>
    </row>
    <row r="53" spans="1:14" ht="38.25">
      <c r="A53" t="s">
        <v>372</v>
      </c>
      <c r="B53" s="165"/>
      <c r="C53" s="66" t="s">
        <v>274</v>
      </c>
      <c r="D53" s="66" t="s">
        <v>373</v>
      </c>
      <c r="E53" s="15">
        <v>0</v>
      </c>
      <c r="F53" s="15">
        <v>0</v>
      </c>
      <c r="G53" s="15">
        <v>0</v>
      </c>
      <c r="H53" s="15">
        <v>0</v>
      </c>
      <c r="I53" s="15">
        <v>0</v>
      </c>
      <c r="J53" s="15">
        <v>0</v>
      </c>
      <c r="K53" s="15">
        <v>0</v>
      </c>
      <c r="L53" s="15">
        <v>0</v>
      </c>
      <c r="M53" s="15">
        <v>0</v>
      </c>
      <c r="N53" s="15">
        <v>0</v>
      </c>
    </row>
    <row r="54" spans="1:14" ht="41.25" customHeight="1">
      <c r="A54" t="s">
        <v>374</v>
      </c>
      <c r="B54" s="165"/>
      <c r="C54" s="163" t="s">
        <v>368</v>
      </c>
      <c r="D54" s="163"/>
      <c r="E54" s="54">
        <f>SUM(E51:E53)</f>
        <v>0</v>
      </c>
      <c r="F54" s="54">
        <f>SUM(F51:F53)</f>
        <v>0</v>
      </c>
      <c r="G54" s="15">
        <v>0</v>
      </c>
      <c r="H54" s="54">
        <f aca="true" t="shared" si="7" ref="H54:M54">SUM(H51:H53)</f>
        <v>0</v>
      </c>
      <c r="I54" s="54">
        <f t="shared" si="7"/>
        <v>0</v>
      </c>
      <c r="J54" s="54">
        <f t="shared" si="7"/>
        <v>0</v>
      </c>
      <c r="K54" s="54">
        <f t="shared" si="7"/>
        <v>0</v>
      </c>
      <c r="L54" s="54">
        <f t="shared" si="7"/>
        <v>0</v>
      </c>
      <c r="M54" s="54">
        <f t="shared" si="7"/>
        <v>0</v>
      </c>
      <c r="N54" s="15">
        <v>0</v>
      </c>
    </row>
    <row r="55" spans="1:14" ht="14.25" customHeight="1">
      <c r="A55" t="s">
        <v>375</v>
      </c>
      <c r="B55" s="165" t="s">
        <v>376</v>
      </c>
      <c r="C55" s="67" t="s">
        <v>268</v>
      </c>
      <c r="D55" s="67" t="s">
        <v>377</v>
      </c>
      <c r="E55" s="68">
        <v>0</v>
      </c>
      <c r="F55" s="68">
        <v>0</v>
      </c>
      <c r="G55" s="68">
        <v>0</v>
      </c>
      <c r="H55" s="68">
        <v>0</v>
      </c>
      <c r="I55" s="68">
        <v>0</v>
      </c>
      <c r="J55" s="68">
        <v>0</v>
      </c>
      <c r="K55" s="68">
        <v>0</v>
      </c>
      <c r="L55" s="68">
        <v>0</v>
      </c>
      <c r="M55" s="68">
        <v>0</v>
      </c>
      <c r="N55" s="68">
        <v>0</v>
      </c>
    </row>
    <row r="56" spans="1:14" ht="25.5">
      <c r="A56" t="s">
        <v>378</v>
      </c>
      <c r="B56" s="165"/>
      <c r="C56" s="66" t="s">
        <v>271</v>
      </c>
      <c r="D56" s="66" t="s">
        <v>379</v>
      </c>
      <c r="E56" s="15">
        <v>0.745</v>
      </c>
      <c r="F56" s="15">
        <v>0</v>
      </c>
      <c r="G56" s="15">
        <v>100</v>
      </c>
      <c r="H56" s="15">
        <v>0.095</v>
      </c>
      <c r="I56" s="15">
        <v>0</v>
      </c>
      <c r="J56" s="15">
        <v>0.113</v>
      </c>
      <c r="K56" s="15">
        <v>0</v>
      </c>
      <c r="L56" s="15">
        <v>0.981</v>
      </c>
      <c r="M56" s="15">
        <v>0</v>
      </c>
      <c r="N56" s="15">
        <v>47.002</v>
      </c>
    </row>
    <row r="57" spans="1:14" ht="12.75">
      <c r="A57" t="s">
        <v>380</v>
      </c>
      <c r="B57" s="165"/>
      <c r="C57" s="66" t="s">
        <v>274</v>
      </c>
      <c r="D57" s="66" t="s">
        <v>381</v>
      </c>
      <c r="E57" s="15">
        <v>0.007</v>
      </c>
      <c r="F57" s="15">
        <v>0</v>
      </c>
      <c r="G57" s="15">
        <v>100</v>
      </c>
      <c r="H57" s="15">
        <v>0.007</v>
      </c>
      <c r="I57" s="15">
        <v>0</v>
      </c>
      <c r="J57" s="15">
        <v>0.007</v>
      </c>
      <c r="K57" s="15">
        <v>0</v>
      </c>
      <c r="L57" s="15">
        <v>0.004</v>
      </c>
      <c r="M57" s="15">
        <v>0</v>
      </c>
      <c r="N57" s="15">
        <v>99.879</v>
      </c>
    </row>
    <row r="58" spans="1:14" ht="12.75">
      <c r="A58" t="s">
        <v>382</v>
      </c>
      <c r="B58" s="165"/>
      <c r="C58" s="66" t="s">
        <v>277</v>
      </c>
      <c r="D58" s="66" t="s">
        <v>383</v>
      </c>
      <c r="E58" s="15">
        <v>0</v>
      </c>
      <c r="F58" s="15">
        <v>0</v>
      </c>
      <c r="G58" s="15">
        <v>0</v>
      </c>
      <c r="H58" s="15">
        <v>0</v>
      </c>
      <c r="I58" s="15">
        <v>0</v>
      </c>
      <c r="J58" s="15">
        <v>0</v>
      </c>
      <c r="K58" s="15">
        <v>0</v>
      </c>
      <c r="L58" s="15">
        <v>0</v>
      </c>
      <c r="M58" s="15">
        <v>0</v>
      </c>
      <c r="N58" s="15">
        <v>0</v>
      </c>
    </row>
    <row r="59" spans="1:14" ht="38.25">
      <c r="A59" t="s">
        <v>384</v>
      </c>
      <c r="B59" s="165"/>
      <c r="C59" s="66" t="s">
        <v>280</v>
      </c>
      <c r="D59" s="66" t="s">
        <v>385</v>
      </c>
      <c r="E59" s="15">
        <v>0</v>
      </c>
      <c r="F59" s="15">
        <v>0</v>
      </c>
      <c r="G59" s="15">
        <v>0</v>
      </c>
      <c r="H59" s="15">
        <v>0</v>
      </c>
      <c r="I59" s="15">
        <v>0</v>
      </c>
      <c r="J59" s="15">
        <v>0</v>
      </c>
      <c r="K59" s="15">
        <v>0</v>
      </c>
      <c r="L59" s="15">
        <v>0</v>
      </c>
      <c r="M59" s="15">
        <v>0</v>
      </c>
      <c r="N59" s="15">
        <v>0</v>
      </c>
    </row>
    <row r="60" spans="1:14" ht="25.5">
      <c r="A60" t="s">
        <v>386</v>
      </c>
      <c r="B60" s="165"/>
      <c r="C60" s="66" t="s">
        <v>283</v>
      </c>
      <c r="D60" s="66" t="s">
        <v>387</v>
      </c>
      <c r="E60" s="15">
        <v>0</v>
      </c>
      <c r="F60" s="15">
        <v>0</v>
      </c>
      <c r="G60" s="15">
        <v>100</v>
      </c>
      <c r="H60" s="15">
        <v>0.09</v>
      </c>
      <c r="I60" s="15">
        <v>0</v>
      </c>
      <c r="J60" s="15">
        <v>0.09</v>
      </c>
      <c r="K60" s="15">
        <v>0</v>
      </c>
      <c r="L60" s="15">
        <v>0.061</v>
      </c>
      <c r="M60" s="15">
        <v>0</v>
      </c>
      <c r="N60" s="15">
        <v>56.625</v>
      </c>
    </row>
    <row r="61" spans="1:14" ht="38.25">
      <c r="A61" t="s">
        <v>388</v>
      </c>
      <c r="B61" s="165"/>
      <c r="C61" s="66" t="s">
        <v>286</v>
      </c>
      <c r="D61" s="66" t="s">
        <v>389</v>
      </c>
      <c r="E61" s="15">
        <v>0</v>
      </c>
      <c r="F61" s="15">
        <v>0</v>
      </c>
      <c r="G61" s="15">
        <v>0</v>
      </c>
      <c r="H61" s="15">
        <v>0</v>
      </c>
      <c r="I61" s="15">
        <v>0</v>
      </c>
      <c r="J61" s="15">
        <v>0</v>
      </c>
      <c r="K61" s="15">
        <v>0</v>
      </c>
      <c r="L61" s="15">
        <v>0</v>
      </c>
      <c r="M61" s="15">
        <v>0</v>
      </c>
      <c r="N61" s="15">
        <v>0</v>
      </c>
    </row>
    <row r="62" spans="1:14" ht="25.5">
      <c r="A62" t="s">
        <v>390</v>
      </c>
      <c r="B62" s="165"/>
      <c r="C62" s="66" t="s">
        <v>289</v>
      </c>
      <c r="D62" s="66" t="s">
        <v>391</v>
      </c>
      <c r="E62" s="15">
        <v>1.23</v>
      </c>
      <c r="F62" s="15">
        <v>0</v>
      </c>
      <c r="G62" s="15">
        <v>100</v>
      </c>
      <c r="H62" s="15">
        <v>1.303</v>
      </c>
      <c r="I62" s="15">
        <v>0</v>
      </c>
      <c r="J62" s="15">
        <v>1.448</v>
      </c>
      <c r="K62" s="15">
        <v>0</v>
      </c>
      <c r="L62" s="15">
        <v>0.796</v>
      </c>
      <c r="M62" s="15">
        <v>0</v>
      </c>
      <c r="N62" s="15">
        <v>46.441</v>
      </c>
    </row>
    <row r="63" spans="1:14" ht="51">
      <c r="A63" t="s">
        <v>392</v>
      </c>
      <c r="B63" s="165"/>
      <c r="C63" s="66" t="s">
        <v>292</v>
      </c>
      <c r="D63" s="66" t="s">
        <v>393</v>
      </c>
      <c r="E63" s="15">
        <v>0</v>
      </c>
      <c r="F63" s="15">
        <v>0</v>
      </c>
      <c r="G63" s="15">
        <v>0</v>
      </c>
      <c r="H63" s="15">
        <v>0</v>
      </c>
      <c r="I63" s="15">
        <v>0</v>
      </c>
      <c r="J63" s="15">
        <v>0</v>
      </c>
      <c r="K63" s="15">
        <v>0</v>
      </c>
      <c r="L63" s="15">
        <v>0</v>
      </c>
      <c r="M63" s="15">
        <v>0</v>
      </c>
      <c r="N63" s="15">
        <v>0</v>
      </c>
    </row>
    <row r="64" spans="1:14" ht="48" customHeight="1">
      <c r="A64" t="s">
        <v>394</v>
      </c>
      <c r="B64" s="165"/>
      <c r="C64" s="163" t="s">
        <v>395</v>
      </c>
      <c r="D64" s="163"/>
      <c r="E64" s="54">
        <f>SUM(E55:E63)</f>
        <v>1.982</v>
      </c>
      <c r="F64" s="54">
        <f>SUM(F55:F63)</f>
        <v>0</v>
      </c>
      <c r="G64" s="15">
        <v>100</v>
      </c>
      <c r="H64" s="54">
        <f aca="true" t="shared" si="8" ref="H64:M64">SUM(H55:H63)</f>
        <v>1.4949999999999999</v>
      </c>
      <c r="I64" s="54">
        <f t="shared" si="8"/>
        <v>0</v>
      </c>
      <c r="J64" s="54">
        <f t="shared" si="8"/>
        <v>1.658</v>
      </c>
      <c r="K64" s="54">
        <f t="shared" si="8"/>
        <v>0</v>
      </c>
      <c r="L64" s="54">
        <f t="shared" si="8"/>
        <v>1.842</v>
      </c>
      <c r="M64" s="54">
        <f t="shared" si="8"/>
        <v>0</v>
      </c>
      <c r="N64" s="15">
        <v>47.097</v>
      </c>
    </row>
    <row r="65" spans="1:14" ht="14.25" customHeight="1">
      <c r="A65" t="s">
        <v>396</v>
      </c>
      <c r="B65" s="165" t="s">
        <v>397</v>
      </c>
      <c r="C65" s="67">
        <v>1</v>
      </c>
      <c r="D65" s="67" t="s">
        <v>398</v>
      </c>
      <c r="E65" s="68">
        <v>0</v>
      </c>
      <c r="F65" s="68">
        <v>0</v>
      </c>
      <c r="G65" s="68">
        <v>0</v>
      </c>
      <c r="H65" s="68">
        <v>0</v>
      </c>
      <c r="I65" s="68">
        <v>0</v>
      </c>
      <c r="J65" s="68">
        <v>0</v>
      </c>
      <c r="K65" s="68">
        <v>0</v>
      </c>
      <c r="L65" s="68">
        <v>0</v>
      </c>
      <c r="M65" s="68">
        <v>0</v>
      </c>
      <c r="N65" s="68">
        <v>0</v>
      </c>
    </row>
    <row r="66" spans="1:14" ht="12.75">
      <c r="A66" t="s">
        <v>399</v>
      </c>
      <c r="B66" s="165"/>
      <c r="C66" s="66">
        <v>2</v>
      </c>
      <c r="D66" s="66" t="s">
        <v>400</v>
      </c>
      <c r="E66" s="15">
        <v>0</v>
      </c>
      <c r="F66" s="15">
        <v>0</v>
      </c>
      <c r="G66" s="15">
        <v>0</v>
      </c>
      <c r="H66" s="15">
        <v>0</v>
      </c>
      <c r="I66" s="15">
        <v>0</v>
      </c>
      <c r="J66" s="15">
        <v>0</v>
      </c>
      <c r="K66" s="15">
        <v>0</v>
      </c>
      <c r="L66" s="15">
        <v>0</v>
      </c>
      <c r="M66" s="15">
        <v>0</v>
      </c>
      <c r="N66" s="15">
        <v>0</v>
      </c>
    </row>
    <row r="67" spans="1:14" ht="12.75">
      <c r="A67" t="s">
        <v>401</v>
      </c>
      <c r="B67" s="165"/>
      <c r="C67" s="66">
        <v>3</v>
      </c>
      <c r="D67" s="66" t="s">
        <v>402</v>
      </c>
      <c r="E67" s="15">
        <v>0</v>
      </c>
      <c r="F67" s="15">
        <v>0</v>
      </c>
      <c r="G67" s="15">
        <v>0</v>
      </c>
      <c r="H67" s="15">
        <v>0</v>
      </c>
      <c r="I67" s="15">
        <v>0</v>
      </c>
      <c r="J67" s="15">
        <v>0</v>
      </c>
      <c r="K67" s="15">
        <v>0</v>
      </c>
      <c r="L67" s="15">
        <v>0</v>
      </c>
      <c r="M67" s="15">
        <v>0</v>
      </c>
      <c r="N67" s="15">
        <v>0</v>
      </c>
    </row>
    <row r="68" spans="1:14" ht="12.75">
      <c r="A68" t="s">
        <v>403</v>
      </c>
      <c r="B68" s="165"/>
      <c r="C68" s="66">
        <v>4</v>
      </c>
      <c r="D68" s="66" t="s">
        <v>404</v>
      </c>
      <c r="E68" s="15">
        <v>0</v>
      </c>
      <c r="F68" s="15">
        <v>0</v>
      </c>
      <c r="G68" s="15">
        <v>0</v>
      </c>
      <c r="H68" s="15">
        <v>0</v>
      </c>
      <c r="I68" s="15">
        <v>0</v>
      </c>
      <c r="J68" s="15">
        <v>0</v>
      </c>
      <c r="K68" s="15">
        <v>0</v>
      </c>
      <c r="L68" s="15">
        <v>0</v>
      </c>
      <c r="M68" s="15">
        <v>0</v>
      </c>
      <c r="N68" s="15">
        <v>0</v>
      </c>
    </row>
    <row r="69" spans="1:14" ht="25.5">
      <c r="A69" t="s">
        <v>405</v>
      </c>
      <c r="B69" s="165"/>
      <c r="C69" s="66">
        <v>5</v>
      </c>
      <c r="D69" s="66" t="s">
        <v>406</v>
      </c>
      <c r="E69" s="15">
        <v>0</v>
      </c>
      <c r="F69" s="15">
        <v>0</v>
      </c>
      <c r="G69" s="15">
        <v>0</v>
      </c>
      <c r="H69" s="15">
        <v>0</v>
      </c>
      <c r="I69" s="15">
        <v>0</v>
      </c>
      <c r="J69" s="15">
        <v>0</v>
      </c>
      <c r="K69" s="15">
        <v>0</v>
      </c>
      <c r="L69" s="15">
        <v>0</v>
      </c>
      <c r="M69" s="15">
        <v>0</v>
      </c>
      <c r="N69" s="15">
        <v>0</v>
      </c>
    </row>
    <row r="70" spans="1:14" ht="38.25">
      <c r="A70" t="s">
        <v>407</v>
      </c>
      <c r="B70" s="165"/>
      <c r="C70" s="66">
        <v>6</v>
      </c>
      <c r="D70" s="66" t="s">
        <v>408</v>
      </c>
      <c r="E70" s="15">
        <v>0</v>
      </c>
      <c r="F70" s="15">
        <v>0</v>
      </c>
      <c r="G70" s="15">
        <v>0</v>
      </c>
      <c r="H70" s="15">
        <v>0</v>
      </c>
      <c r="I70" s="15">
        <v>0</v>
      </c>
      <c r="J70" s="15">
        <v>0</v>
      </c>
      <c r="K70" s="15">
        <v>0</v>
      </c>
      <c r="L70" s="15">
        <v>0</v>
      </c>
      <c r="M70" s="15">
        <v>0</v>
      </c>
      <c r="N70" s="15">
        <v>0</v>
      </c>
    </row>
    <row r="71" spans="1:14" ht="33" customHeight="1">
      <c r="A71" t="s">
        <v>409</v>
      </c>
      <c r="B71" s="165"/>
      <c r="C71" s="163" t="s">
        <v>410</v>
      </c>
      <c r="D71" s="163"/>
      <c r="E71" s="54">
        <f>SUM(E65:E70)</f>
        <v>0</v>
      </c>
      <c r="F71" s="54">
        <f>SUM(F65:F70)</f>
        <v>0</v>
      </c>
      <c r="G71" s="15">
        <v>0</v>
      </c>
      <c r="H71" s="54">
        <f aca="true" t="shared" si="9" ref="H71:M71">SUM(H65:H70)</f>
        <v>0</v>
      </c>
      <c r="I71" s="54">
        <f t="shared" si="9"/>
        <v>0</v>
      </c>
      <c r="J71" s="54">
        <f t="shared" si="9"/>
        <v>0</v>
      </c>
      <c r="K71" s="54">
        <f t="shared" si="9"/>
        <v>0</v>
      </c>
      <c r="L71" s="54">
        <f t="shared" si="9"/>
        <v>0</v>
      </c>
      <c r="M71" s="54">
        <f t="shared" si="9"/>
        <v>0</v>
      </c>
      <c r="N71" s="15">
        <v>0</v>
      </c>
    </row>
    <row r="72" spans="1:14" ht="14.25" customHeight="1">
      <c r="A72" t="s">
        <v>411</v>
      </c>
      <c r="B72" s="165" t="s">
        <v>412</v>
      </c>
      <c r="C72" s="67" t="s">
        <v>268</v>
      </c>
      <c r="D72" s="67" t="s">
        <v>413</v>
      </c>
      <c r="E72" s="68">
        <v>0</v>
      </c>
      <c r="F72" s="68">
        <v>0</v>
      </c>
      <c r="G72" s="68">
        <v>0</v>
      </c>
      <c r="H72" s="68">
        <v>0</v>
      </c>
      <c r="I72" s="68">
        <v>0</v>
      </c>
      <c r="J72" s="68">
        <v>0</v>
      </c>
      <c r="K72" s="68">
        <v>0</v>
      </c>
      <c r="L72" s="68">
        <v>0</v>
      </c>
      <c r="M72" s="68">
        <v>0</v>
      </c>
      <c r="N72" s="68">
        <v>0</v>
      </c>
    </row>
    <row r="73" spans="1:14" ht="25.5">
      <c r="A73" t="s">
        <v>414</v>
      </c>
      <c r="B73" s="165"/>
      <c r="C73" s="66" t="s">
        <v>271</v>
      </c>
      <c r="D73" s="66" t="s">
        <v>415</v>
      </c>
      <c r="E73" s="15">
        <v>0</v>
      </c>
      <c r="F73" s="15">
        <v>0</v>
      </c>
      <c r="G73" s="15">
        <v>0</v>
      </c>
      <c r="H73" s="15">
        <v>0</v>
      </c>
      <c r="I73" s="15">
        <v>0</v>
      </c>
      <c r="J73" s="15">
        <v>0</v>
      </c>
      <c r="K73" s="15">
        <v>0</v>
      </c>
      <c r="L73" s="15">
        <v>0</v>
      </c>
      <c r="M73" s="15">
        <v>0</v>
      </c>
      <c r="N73" s="15">
        <v>0</v>
      </c>
    </row>
    <row r="74" spans="1:14" ht="38.25">
      <c r="A74" t="s">
        <v>416</v>
      </c>
      <c r="B74" s="165"/>
      <c r="C74" s="66" t="s">
        <v>274</v>
      </c>
      <c r="D74" s="66" t="s">
        <v>417</v>
      </c>
      <c r="E74" s="15">
        <v>0</v>
      </c>
      <c r="F74" s="15">
        <v>0</v>
      </c>
      <c r="G74" s="15">
        <v>0</v>
      </c>
      <c r="H74" s="15">
        <v>0</v>
      </c>
      <c r="I74" s="15">
        <v>0</v>
      </c>
      <c r="J74" s="15">
        <v>0</v>
      </c>
      <c r="K74" s="15">
        <v>0</v>
      </c>
      <c r="L74" s="15">
        <v>0</v>
      </c>
      <c r="M74" s="15">
        <v>0</v>
      </c>
      <c r="N74" s="15">
        <v>0</v>
      </c>
    </row>
    <row r="75" spans="1:14" ht="29.25" customHeight="1">
      <c r="A75" t="s">
        <v>418</v>
      </c>
      <c r="B75" s="165"/>
      <c r="C75" s="163" t="s">
        <v>419</v>
      </c>
      <c r="D75" s="163"/>
      <c r="E75" s="54">
        <f>SUM(E72:E74)</f>
        <v>0</v>
      </c>
      <c r="F75" s="54">
        <f>SUM(F72:F74)</f>
        <v>0</v>
      </c>
      <c r="G75" s="15">
        <v>0</v>
      </c>
      <c r="H75" s="54">
        <f aca="true" t="shared" si="10" ref="H75:M75">SUM(H72:H74)</f>
        <v>0</v>
      </c>
      <c r="I75" s="54">
        <f t="shared" si="10"/>
        <v>0</v>
      </c>
      <c r="J75" s="54">
        <f t="shared" si="10"/>
        <v>0</v>
      </c>
      <c r="K75" s="54">
        <f t="shared" si="10"/>
        <v>0</v>
      </c>
      <c r="L75" s="54">
        <f t="shared" si="10"/>
        <v>0</v>
      </c>
      <c r="M75" s="54">
        <f t="shared" si="10"/>
        <v>0</v>
      </c>
      <c r="N75" s="15">
        <v>0</v>
      </c>
    </row>
    <row r="76" spans="1:14" ht="21.75" customHeight="1">
      <c r="A76" t="s">
        <v>420</v>
      </c>
      <c r="B76" s="165" t="s">
        <v>421</v>
      </c>
      <c r="C76" s="67" t="s">
        <v>268</v>
      </c>
      <c r="D76" s="67" t="s">
        <v>422</v>
      </c>
      <c r="E76" s="68">
        <v>0</v>
      </c>
      <c r="F76" s="68">
        <v>0</v>
      </c>
      <c r="G76" s="68">
        <v>0</v>
      </c>
      <c r="H76" s="68">
        <v>0</v>
      </c>
      <c r="I76" s="68">
        <v>0</v>
      </c>
      <c r="J76" s="68">
        <v>0</v>
      </c>
      <c r="K76" s="68">
        <v>0</v>
      </c>
      <c r="L76" s="68">
        <v>0</v>
      </c>
      <c r="M76" s="68">
        <v>0</v>
      </c>
      <c r="N76" s="68">
        <v>0</v>
      </c>
    </row>
    <row r="77" spans="1:14" ht="12.75">
      <c r="A77" t="s">
        <v>423</v>
      </c>
      <c r="B77" s="165"/>
      <c r="C77" s="66" t="s">
        <v>271</v>
      </c>
      <c r="D77" s="66" t="s">
        <v>424</v>
      </c>
      <c r="E77" s="15">
        <v>0</v>
      </c>
      <c r="F77" s="15">
        <v>0</v>
      </c>
      <c r="G77" s="15">
        <v>0</v>
      </c>
      <c r="H77" s="15">
        <v>0</v>
      </c>
      <c r="I77" s="15">
        <v>0</v>
      </c>
      <c r="J77" s="15">
        <v>0</v>
      </c>
      <c r="K77" s="15">
        <v>0</v>
      </c>
      <c r="L77" s="15">
        <v>0</v>
      </c>
      <c r="M77" s="15">
        <v>0</v>
      </c>
      <c r="N77" s="15">
        <v>0</v>
      </c>
    </row>
    <row r="78" spans="1:14" ht="12.75">
      <c r="A78" t="s">
        <v>425</v>
      </c>
      <c r="B78" s="165"/>
      <c r="C78" s="66" t="s">
        <v>274</v>
      </c>
      <c r="D78" s="66" t="s">
        <v>426</v>
      </c>
      <c r="E78" s="15">
        <v>0</v>
      </c>
      <c r="F78" s="15">
        <v>0</v>
      </c>
      <c r="G78" s="15">
        <v>0</v>
      </c>
      <c r="H78" s="15">
        <v>0</v>
      </c>
      <c r="I78" s="15">
        <v>0</v>
      </c>
      <c r="J78" s="15">
        <v>0</v>
      </c>
      <c r="K78" s="15">
        <v>0</v>
      </c>
      <c r="L78" s="15">
        <v>0</v>
      </c>
      <c r="M78" s="15">
        <v>0</v>
      </c>
      <c r="N78" s="15">
        <v>0</v>
      </c>
    </row>
    <row r="79" spans="1:14" ht="25.5">
      <c r="A79" t="s">
        <v>427</v>
      </c>
      <c r="B79" s="165"/>
      <c r="C79" s="66" t="s">
        <v>277</v>
      </c>
      <c r="D79" s="66" t="s">
        <v>428</v>
      </c>
      <c r="E79" s="15">
        <v>0</v>
      </c>
      <c r="F79" s="15">
        <v>0</v>
      </c>
      <c r="G79" s="15">
        <v>0</v>
      </c>
      <c r="H79" s="15">
        <v>0</v>
      </c>
      <c r="I79" s="15">
        <v>0</v>
      </c>
      <c r="J79" s="15">
        <v>0</v>
      </c>
      <c r="K79" s="15">
        <v>0</v>
      </c>
      <c r="L79" s="15">
        <v>0</v>
      </c>
      <c r="M79" s="15">
        <v>0</v>
      </c>
      <c r="N79" s="15">
        <v>0</v>
      </c>
    </row>
    <row r="80" spans="1:14" ht="12.75">
      <c r="A80" t="s">
        <v>429</v>
      </c>
      <c r="B80" s="165"/>
      <c r="C80" s="66" t="s">
        <v>280</v>
      </c>
      <c r="D80" s="66" t="s">
        <v>430</v>
      </c>
      <c r="E80" s="15">
        <v>0</v>
      </c>
      <c r="F80" s="15">
        <v>0</v>
      </c>
      <c r="G80" s="15">
        <v>0</v>
      </c>
      <c r="H80" s="15">
        <v>0</v>
      </c>
      <c r="I80" s="15">
        <v>0</v>
      </c>
      <c r="J80" s="15">
        <v>0</v>
      </c>
      <c r="K80" s="15">
        <v>0</v>
      </c>
      <c r="L80" s="15">
        <v>0</v>
      </c>
      <c r="M80" s="15">
        <v>0</v>
      </c>
      <c r="N80" s="15">
        <v>0</v>
      </c>
    </row>
    <row r="81" spans="1:14" ht="25.5">
      <c r="A81" t="s">
        <v>431</v>
      </c>
      <c r="B81" s="165"/>
      <c r="C81" s="66" t="s">
        <v>283</v>
      </c>
      <c r="D81" s="66" t="s">
        <v>432</v>
      </c>
      <c r="E81" s="15">
        <v>0</v>
      </c>
      <c r="F81" s="15">
        <v>0</v>
      </c>
      <c r="G81" s="15">
        <v>0</v>
      </c>
      <c r="H81" s="15">
        <v>0</v>
      </c>
      <c r="I81" s="15">
        <v>0</v>
      </c>
      <c r="J81" s="15">
        <v>0</v>
      </c>
      <c r="K81" s="15">
        <v>0</v>
      </c>
      <c r="L81" s="15">
        <v>0</v>
      </c>
      <c r="M81" s="15">
        <v>0</v>
      </c>
      <c r="N81" s="15">
        <v>0</v>
      </c>
    </row>
    <row r="82" spans="1:14" ht="38.25">
      <c r="A82" t="s">
        <v>433</v>
      </c>
      <c r="B82" s="165"/>
      <c r="C82" s="66" t="s">
        <v>286</v>
      </c>
      <c r="D82" s="66" t="s">
        <v>434</v>
      </c>
      <c r="E82" s="15">
        <v>0</v>
      </c>
      <c r="F82" s="15">
        <v>0</v>
      </c>
      <c r="G82" s="15">
        <v>0</v>
      </c>
      <c r="H82" s="15">
        <v>0</v>
      </c>
      <c r="I82" s="15">
        <v>0</v>
      </c>
      <c r="J82" s="15">
        <v>0</v>
      </c>
      <c r="K82" s="15">
        <v>0</v>
      </c>
      <c r="L82" s="15">
        <v>0</v>
      </c>
      <c r="M82" s="15">
        <v>0</v>
      </c>
      <c r="N82" s="15">
        <v>0</v>
      </c>
    </row>
    <row r="83" spans="1:14" ht="25.5">
      <c r="A83" t="s">
        <v>435</v>
      </c>
      <c r="B83" s="165"/>
      <c r="C83" s="66" t="s">
        <v>289</v>
      </c>
      <c r="D83" s="66" t="s">
        <v>436</v>
      </c>
      <c r="E83" s="15">
        <v>0</v>
      </c>
      <c r="F83" s="15">
        <v>0</v>
      </c>
      <c r="G83" s="15">
        <v>0</v>
      </c>
      <c r="H83" s="15">
        <v>0</v>
      </c>
      <c r="I83" s="15">
        <v>0</v>
      </c>
      <c r="J83" s="15">
        <v>0</v>
      </c>
      <c r="K83" s="15">
        <v>0</v>
      </c>
      <c r="L83" s="15">
        <v>0</v>
      </c>
      <c r="M83" s="15">
        <v>0</v>
      </c>
      <c r="N83" s="15">
        <v>0</v>
      </c>
    </row>
    <row r="84" spans="1:14" ht="25.5">
      <c r="A84" t="s">
        <v>437</v>
      </c>
      <c r="B84" s="165"/>
      <c r="C84" s="66" t="s">
        <v>292</v>
      </c>
      <c r="D84" s="66" t="s">
        <v>438</v>
      </c>
      <c r="E84" s="15">
        <v>0</v>
      </c>
      <c r="F84" s="15">
        <v>0</v>
      </c>
      <c r="G84" s="15">
        <v>0</v>
      </c>
      <c r="H84" s="15">
        <v>0</v>
      </c>
      <c r="I84" s="15">
        <v>0</v>
      </c>
      <c r="J84" s="15">
        <v>0</v>
      </c>
      <c r="K84" s="15">
        <v>0</v>
      </c>
      <c r="L84" s="15">
        <v>0</v>
      </c>
      <c r="M84" s="15">
        <v>0</v>
      </c>
      <c r="N84" s="15">
        <v>0</v>
      </c>
    </row>
    <row r="85" spans="1:14" ht="38.25">
      <c r="A85" t="s">
        <v>439</v>
      </c>
      <c r="B85" s="165"/>
      <c r="C85" s="66" t="s">
        <v>295</v>
      </c>
      <c r="D85" s="66" t="s">
        <v>440</v>
      </c>
      <c r="E85" s="15">
        <v>0</v>
      </c>
      <c r="F85" s="15">
        <v>0</v>
      </c>
      <c r="G85" s="15">
        <v>0</v>
      </c>
      <c r="H85" s="15">
        <v>0</v>
      </c>
      <c r="I85" s="15">
        <v>0</v>
      </c>
      <c r="J85" s="15">
        <v>0</v>
      </c>
      <c r="K85" s="15">
        <v>0</v>
      </c>
      <c r="L85" s="15">
        <v>0</v>
      </c>
      <c r="M85" s="15">
        <v>0</v>
      </c>
      <c r="N85" s="15">
        <v>0</v>
      </c>
    </row>
    <row r="86" spans="1:14" ht="44.25" customHeight="1">
      <c r="A86" t="s">
        <v>441</v>
      </c>
      <c r="B86" s="165"/>
      <c r="C86" s="163" t="s">
        <v>442</v>
      </c>
      <c r="D86" s="163"/>
      <c r="E86" s="54">
        <f>SUM(E76:E85)</f>
        <v>0</v>
      </c>
      <c r="F86" s="54">
        <f>SUM(F76:F85)</f>
        <v>0</v>
      </c>
      <c r="G86" s="15">
        <v>0</v>
      </c>
      <c r="H86" s="54">
        <f aca="true" t="shared" si="11" ref="H86:M86">SUM(H76:H85)</f>
        <v>0</v>
      </c>
      <c r="I86" s="54">
        <f t="shared" si="11"/>
        <v>0</v>
      </c>
      <c r="J86" s="54">
        <f t="shared" si="11"/>
        <v>0</v>
      </c>
      <c r="K86" s="54">
        <f t="shared" si="11"/>
        <v>0</v>
      </c>
      <c r="L86" s="54">
        <f t="shared" si="11"/>
        <v>0</v>
      </c>
      <c r="M86" s="54">
        <f t="shared" si="11"/>
        <v>0</v>
      </c>
      <c r="N86" s="15">
        <v>0</v>
      </c>
    </row>
    <row r="87" spans="1:14" ht="41.25" customHeight="1">
      <c r="A87" t="s">
        <v>443</v>
      </c>
      <c r="B87" s="165" t="s">
        <v>444</v>
      </c>
      <c r="C87" s="67" t="s">
        <v>268</v>
      </c>
      <c r="D87" s="67" t="s">
        <v>445</v>
      </c>
      <c r="E87" s="68">
        <v>0</v>
      </c>
      <c r="F87" s="68">
        <v>0</v>
      </c>
      <c r="G87" s="68">
        <v>0</v>
      </c>
      <c r="H87" s="68">
        <v>0</v>
      </c>
      <c r="I87" s="68">
        <v>0</v>
      </c>
      <c r="J87" s="68">
        <v>0</v>
      </c>
      <c r="K87" s="68">
        <v>0</v>
      </c>
      <c r="L87" s="68">
        <v>0</v>
      </c>
      <c r="M87" s="68">
        <v>0</v>
      </c>
      <c r="N87" s="68">
        <v>0</v>
      </c>
    </row>
    <row r="88" spans="1:14" ht="51">
      <c r="A88" t="s">
        <v>446</v>
      </c>
      <c r="B88" s="165"/>
      <c r="C88" s="66" t="s">
        <v>271</v>
      </c>
      <c r="D88" s="66" t="s">
        <v>447</v>
      </c>
      <c r="E88" s="15">
        <v>0</v>
      </c>
      <c r="F88" s="15">
        <v>0</v>
      </c>
      <c r="G88" s="15">
        <v>0</v>
      </c>
      <c r="H88" s="15">
        <v>0</v>
      </c>
      <c r="I88" s="15">
        <v>0</v>
      </c>
      <c r="J88" s="15">
        <v>0</v>
      </c>
      <c r="K88" s="15">
        <v>0</v>
      </c>
      <c r="L88" s="15">
        <v>0</v>
      </c>
      <c r="M88" s="15">
        <v>0</v>
      </c>
      <c r="N88" s="15">
        <v>0</v>
      </c>
    </row>
    <row r="89" spans="1:14" ht="63.75">
      <c r="A89" t="s">
        <v>448</v>
      </c>
      <c r="B89" s="165"/>
      <c r="C89" s="66" t="s">
        <v>274</v>
      </c>
      <c r="D89" s="66" t="s">
        <v>449</v>
      </c>
      <c r="E89" s="15">
        <v>0</v>
      </c>
      <c r="F89" s="15">
        <v>0</v>
      </c>
      <c r="G89" s="15">
        <v>0</v>
      </c>
      <c r="H89" s="15">
        <v>0</v>
      </c>
      <c r="I89" s="15">
        <v>0</v>
      </c>
      <c r="J89" s="15">
        <v>0</v>
      </c>
      <c r="K89" s="15">
        <v>0</v>
      </c>
      <c r="L89" s="15">
        <v>0</v>
      </c>
      <c r="M89" s="15">
        <v>0</v>
      </c>
      <c r="N89" s="15">
        <v>0</v>
      </c>
    </row>
    <row r="90" spans="1:14" ht="38.25">
      <c r="A90" t="s">
        <v>450</v>
      </c>
      <c r="B90" s="165"/>
      <c r="C90" s="66" t="s">
        <v>277</v>
      </c>
      <c r="D90" s="66" t="s">
        <v>451</v>
      </c>
      <c r="E90" s="15">
        <v>0</v>
      </c>
      <c r="F90" s="15">
        <v>0</v>
      </c>
      <c r="G90" s="15">
        <v>0</v>
      </c>
      <c r="H90" s="15">
        <v>0</v>
      </c>
      <c r="I90" s="15">
        <v>0</v>
      </c>
      <c r="J90" s="15">
        <v>0</v>
      </c>
      <c r="K90" s="15">
        <v>0</v>
      </c>
      <c r="L90" s="15">
        <v>0</v>
      </c>
      <c r="M90" s="15">
        <v>0</v>
      </c>
      <c r="N90" s="15">
        <v>0</v>
      </c>
    </row>
    <row r="91" spans="1:14" ht="25.5">
      <c r="A91" t="s">
        <v>452</v>
      </c>
      <c r="B91" s="165"/>
      <c r="C91" s="66" t="s">
        <v>280</v>
      </c>
      <c r="D91" s="66" t="s">
        <v>453</v>
      </c>
      <c r="E91" s="15">
        <v>0</v>
      </c>
      <c r="F91" s="15">
        <v>0</v>
      </c>
      <c r="G91" s="15">
        <v>0</v>
      </c>
      <c r="H91" s="15">
        <v>0</v>
      </c>
      <c r="I91" s="15">
        <v>0</v>
      </c>
      <c r="J91" s="15">
        <v>0</v>
      </c>
      <c r="K91" s="15">
        <v>0</v>
      </c>
      <c r="L91" s="15">
        <v>0</v>
      </c>
      <c r="M91" s="15">
        <v>0</v>
      </c>
      <c r="N91" s="15">
        <v>0</v>
      </c>
    </row>
    <row r="92" spans="1:14" ht="38.25">
      <c r="A92" t="s">
        <v>454</v>
      </c>
      <c r="B92" s="165"/>
      <c r="C92" s="66" t="s">
        <v>283</v>
      </c>
      <c r="D92" s="66" t="s">
        <v>455</v>
      </c>
      <c r="E92" s="15">
        <v>0</v>
      </c>
      <c r="F92" s="15">
        <v>0</v>
      </c>
      <c r="G92" s="15">
        <v>0</v>
      </c>
      <c r="H92" s="15">
        <v>0</v>
      </c>
      <c r="I92" s="15">
        <v>0</v>
      </c>
      <c r="J92" s="15">
        <v>0</v>
      </c>
      <c r="K92" s="15">
        <v>0</v>
      </c>
      <c r="L92" s="15">
        <v>0</v>
      </c>
      <c r="M92" s="15">
        <v>0</v>
      </c>
      <c r="N92" s="15">
        <v>0</v>
      </c>
    </row>
    <row r="93" spans="1:14" ht="25.5">
      <c r="A93" t="s">
        <v>456</v>
      </c>
      <c r="B93" s="165"/>
      <c r="C93" s="66" t="s">
        <v>286</v>
      </c>
      <c r="D93" s="66" t="s">
        <v>457</v>
      </c>
      <c r="E93" s="15">
        <v>0</v>
      </c>
      <c r="F93" s="15">
        <v>0</v>
      </c>
      <c r="G93" s="15">
        <v>0</v>
      </c>
      <c r="H93" s="15">
        <v>0</v>
      </c>
      <c r="I93" s="15">
        <v>0</v>
      </c>
      <c r="J93" s="15">
        <v>0</v>
      </c>
      <c r="K93" s="15">
        <v>0</v>
      </c>
      <c r="L93" s="15">
        <v>0</v>
      </c>
      <c r="M93" s="15">
        <v>0</v>
      </c>
      <c r="N93" s="15">
        <v>0</v>
      </c>
    </row>
    <row r="94" spans="1:14" ht="25.5">
      <c r="A94" t="s">
        <v>458</v>
      </c>
      <c r="B94" s="165"/>
      <c r="C94" s="66" t="s">
        <v>289</v>
      </c>
      <c r="D94" s="66" t="s">
        <v>459</v>
      </c>
      <c r="E94" s="15">
        <v>0</v>
      </c>
      <c r="F94" s="15">
        <v>0</v>
      </c>
      <c r="G94" s="15">
        <v>0</v>
      </c>
      <c r="H94" s="15">
        <v>0</v>
      </c>
      <c r="I94" s="15">
        <v>0</v>
      </c>
      <c r="J94" s="15">
        <v>0</v>
      </c>
      <c r="K94" s="15">
        <v>0</v>
      </c>
      <c r="L94" s="15">
        <v>0</v>
      </c>
      <c r="M94" s="15">
        <v>0</v>
      </c>
      <c r="N94" s="15">
        <v>0</v>
      </c>
    </row>
    <row r="95" spans="1:14" ht="36.75" customHeight="1">
      <c r="A95" t="s">
        <v>460</v>
      </c>
      <c r="B95" s="165"/>
      <c r="C95" s="163" t="s">
        <v>461</v>
      </c>
      <c r="D95" s="163"/>
      <c r="E95" s="54">
        <f>SUM(E87:E94)</f>
        <v>0</v>
      </c>
      <c r="F95" s="54">
        <f>SUM(F87:F94)</f>
        <v>0</v>
      </c>
      <c r="G95" s="15">
        <v>0</v>
      </c>
      <c r="H95" s="54">
        <f aca="true" t="shared" si="12" ref="H95:M95">SUM(H87:H94)</f>
        <v>0</v>
      </c>
      <c r="I95" s="54">
        <f t="shared" si="12"/>
        <v>0</v>
      </c>
      <c r="J95" s="54">
        <f t="shared" si="12"/>
        <v>0</v>
      </c>
      <c r="K95" s="54">
        <f t="shared" si="12"/>
        <v>0</v>
      </c>
      <c r="L95" s="54">
        <f t="shared" si="12"/>
        <v>0</v>
      </c>
      <c r="M95" s="54">
        <f t="shared" si="12"/>
        <v>0</v>
      </c>
      <c r="N95" s="15">
        <v>0</v>
      </c>
    </row>
    <row r="96" spans="1:14" ht="14.25" customHeight="1">
      <c r="A96" t="s">
        <v>462</v>
      </c>
      <c r="B96" s="165" t="s">
        <v>463</v>
      </c>
      <c r="C96" s="67" t="s">
        <v>268</v>
      </c>
      <c r="D96" s="67" t="s">
        <v>464</v>
      </c>
      <c r="E96" s="68">
        <v>0</v>
      </c>
      <c r="F96" s="68">
        <v>0</v>
      </c>
      <c r="G96" s="68">
        <v>0</v>
      </c>
      <c r="H96" s="68">
        <v>0</v>
      </c>
      <c r="I96" s="68">
        <v>0</v>
      </c>
      <c r="J96" s="68">
        <v>0</v>
      </c>
      <c r="K96" s="68">
        <v>0</v>
      </c>
      <c r="L96" s="68">
        <v>0</v>
      </c>
      <c r="M96" s="68">
        <v>0</v>
      </c>
      <c r="N96" s="68">
        <v>0</v>
      </c>
    </row>
    <row r="97" spans="1:14" ht="38.25">
      <c r="A97" t="s">
        <v>465</v>
      </c>
      <c r="B97" s="165"/>
      <c r="C97" s="66" t="s">
        <v>271</v>
      </c>
      <c r="D97" s="66" t="s">
        <v>466</v>
      </c>
      <c r="E97" s="15">
        <v>0</v>
      </c>
      <c r="F97" s="15">
        <v>0</v>
      </c>
      <c r="G97" s="15">
        <v>0</v>
      </c>
      <c r="H97" s="15">
        <v>0</v>
      </c>
      <c r="I97" s="15">
        <v>0</v>
      </c>
      <c r="J97" s="15">
        <v>0</v>
      </c>
      <c r="K97" s="15">
        <v>0</v>
      </c>
      <c r="L97" s="15">
        <v>0</v>
      </c>
      <c r="M97" s="15">
        <v>0</v>
      </c>
      <c r="N97" s="15">
        <v>0</v>
      </c>
    </row>
    <row r="98" spans="1:14" ht="12.75">
      <c r="A98" t="s">
        <v>467</v>
      </c>
      <c r="B98" s="165"/>
      <c r="C98" s="66" t="s">
        <v>274</v>
      </c>
      <c r="D98" s="66" t="s">
        <v>468</v>
      </c>
      <c r="E98" s="15">
        <v>0</v>
      </c>
      <c r="F98" s="15">
        <v>0</v>
      </c>
      <c r="G98" s="15">
        <v>0</v>
      </c>
      <c r="H98" s="15">
        <v>0</v>
      </c>
      <c r="I98" s="15">
        <v>0</v>
      </c>
      <c r="J98" s="15">
        <v>0</v>
      </c>
      <c r="K98" s="15">
        <v>0</v>
      </c>
      <c r="L98" s="15">
        <v>0</v>
      </c>
      <c r="M98" s="15">
        <v>0</v>
      </c>
      <c r="N98" s="15">
        <v>0</v>
      </c>
    </row>
    <row r="99" spans="1:14" ht="25.5">
      <c r="A99" t="s">
        <v>469</v>
      </c>
      <c r="B99" s="165"/>
      <c r="C99" s="66" t="s">
        <v>277</v>
      </c>
      <c r="D99" s="66" t="s">
        <v>470</v>
      </c>
      <c r="E99" s="15">
        <v>0</v>
      </c>
      <c r="F99" s="15">
        <v>0</v>
      </c>
      <c r="G99" s="15">
        <v>0</v>
      </c>
      <c r="H99" s="15">
        <v>0</v>
      </c>
      <c r="I99" s="15">
        <v>0</v>
      </c>
      <c r="J99" s="15">
        <v>0</v>
      </c>
      <c r="K99" s="15">
        <v>0</v>
      </c>
      <c r="L99" s="15">
        <v>0</v>
      </c>
      <c r="M99" s="15">
        <v>0</v>
      </c>
      <c r="N99" s="15">
        <v>0</v>
      </c>
    </row>
    <row r="100" spans="1:14" ht="38.25">
      <c r="A100" t="s">
        <v>471</v>
      </c>
      <c r="B100" s="165"/>
      <c r="C100" s="66" t="s">
        <v>280</v>
      </c>
      <c r="D100" s="66" t="s">
        <v>472</v>
      </c>
      <c r="E100" s="15">
        <v>0</v>
      </c>
      <c r="F100" s="15">
        <v>0</v>
      </c>
      <c r="G100" s="15">
        <v>0</v>
      </c>
      <c r="H100" s="15">
        <v>0</v>
      </c>
      <c r="I100" s="15">
        <v>0</v>
      </c>
      <c r="J100" s="15">
        <v>0</v>
      </c>
      <c r="K100" s="15">
        <v>0</v>
      </c>
      <c r="L100" s="15">
        <v>0</v>
      </c>
      <c r="M100" s="15">
        <v>0</v>
      </c>
      <c r="N100" s="15">
        <v>0</v>
      </c>
    </row>
    <row r="101" spans="1:14" ht="24.75" customHeight="1">
      <c r="A101" t="s">
        <v>473</v>
      </c>
      <c r="B101" s="165"/>
      <c r="C101" s="163" t="s">
        <v>474</v>
      </c>
      <c r="D101" s="163"/>
      <c r="E101" s="54">
        <f>SUM(E96:E100)</f>
        <v>0</v>
      </c>
      <c r="F101" s="54">
        <f>SUM(F96:F100)</f>
        <v>0</v>
      </c>
      <c r="G101" s="15">
        <v>0</v>
      </c>
      <c r="H101" s="54">
        <f aca="true" t="shared" si="13" ref="H101:M101">SUM(H96:H100)</f>
        <v>0</v>
      </c>
      <c r="I101" s="54">
        <f t="shared" si="13"/>
        <v>0</v>
      </c>
      <c r="J101" s="54">
        <f t="shared" si="13"/>
        <v>0</v>
      </c>
      <c r="K101" s="54">
        <f t="shared" si="13"/>
        <v>0</v>
      </c>
      <c r="L101" s="54">
        <f t="shared" si="13"/>
        <v>0</v>
      </c>
      <c r="M101" s="54">
        <f t="shared" si="13"/>
        <v>0</v>
      </c>
      <c r="N101" s="15">
        <v>0</v>
      </c>
    </row>
    <row r="102" spans="1:14" ht="21.75" customHeight="1">
      <c r="A102" t="s">
        <v>475</v>
      </c>
      <c r="B102" s="165" t="s">
        <v>476</v>
      </c>
      <c r="C102" s="67" t="s">
        <v>268</v>
      </c>
      <c r="D102" s="67" t="s">
        <v>477</v>
      </c>
      <c r="E102" s="68">
        <v>0</v>
      </c>
      <c r="F102" s="68">
        <v>0</v>
      </c>
      <c r="G102" s="68">
        <v>0</v>
      </c>
      <c r="H102" s="68">
        <v>0</v>
      </c>
      <c r="I102" s="68">
        <v>0</v>
      </c>
      <c r="J102" s="68">
        <v>0</v>
      </c>
      <c r="K102" s="68">
        <v>0</v>
      </c>
      <c r="L102" s="68">
        <v>0</v>
      </c>
      <c r="M102" s="68">
        <v>0</v>
      </c>
      <c r="N102" s="68">
        <v>0</v>
      </c>
    </row>
    <row r="103" spans="1:14" ht="12.75">
      <c r="A103" t="s">
        <v>478</v>
      </c>
      <c r="B103" s="165"/>
      <c r="C103" s="66" t="s">
        <v>271</v>
      </c>
      <c r="D103" s="66" t="s">
        <v>479</v>
      </c>
      <c r="E103" s="15">
        <v>0</v>
      </c>
      <c r="F103" s="15">
        <v>0</v>
      </c>
      <c r="G103" s="15">
        <v>0</v>
      </c>
      <c r="H103" s="15">
        <v>0</v>
      </c>
      <c r="I103" s="15">
        <v>0</v>
      </c>
      <c r="J103" s="15">
        <v>0</v>
      </c>
      <c r="K103" s="15">
        <v>0</v>
      </c>
      <c r="L103" s="15">
        <v>0</v>
      </c>
      <c r="M103" s="15">
        <v>0</v>
      </c>
      <c r="N103" s="15">
        <v>0</v>
      </c>
    </row>
    <row r="104" spans="1:14" ht="12.75">
      <c r="A104" t="s">
        <v>480</v>
      </c>
      <c r="B104" s="165"/>
      <c r="C104" s="66" t="s">
        <v>274</v>
      </c>
      <c r="D104" s="66" t="s">
        <v>481</v>
      </c>
      <c r="E104" s="15">
        <v>0</v>
      </c>
      <c r="F104" s="15">
        <v>0</v>
      </c>
      <c r="G104" s="15">
        <v>0</v>
      </c>
      <c r="H104" s="15">
        <v>0</v>
      </c>
      <c r="I104" s="15">
        <v>0</v>
      </c>
      <c r="J104" s="15">
        <v>0</v>
      </c>
      <c r="K104" s="15">
        <v>0</v>
      </c>
      <c r="L104" s="15">
        <v>0</v>
      </c>
      <c r="M104" s="15">
        <v>0</v>
      </c>
      <c r="N104" s="15">
        <v>0</v>
      </c>
    </row>
    <row r="105" spans="1:14" ht="38.25">
      <c r="A105" t="s">
        <v>482</v>
      </c>
      <c r="B105" s="165"/>
      <c r="C105" s="66" t="s">
        <v>277</v>
      </c>
      <c r="D105" s="66" t="s">
        <v>483</v>
      </c>
      <c r="E105" s="15">
        <v>0</v>
      </c>
      <c r="F105" s="15">
        <v>0</v>
      </c>
      <c r="G105" s="15">
        <v>0</v>
      </c>
      <c r="H105" s="15">
        <v>0</v>
      </c>
      <c r="I105" s="15">
        <v>0</v>
      </c>
      <c r="J105" s="15">
        <v>0</v>
      </c>
      <c r="K105" s="15">
        <v>0</v>
      </c>
      <c r="L105" s="15">
        <v>0</v>
      </c>
      <c r="M105" s="15">
        <v>0</v>
      </c>
      <c r="N105" s="15">
        <v>0</v>
      </c>
    </row>
    <row r="106" spans="1:14" ht="45.75" customHeight="1">
      <c r="A106" t="s">
        <v>484</v>
      </c>
      <c r="B106" s="165"/>
      <c r="C106" s="163" t="s">
        <v>485</v>
      </c>
      <c r="D106" s="163"/>
      <c r="E106" s="54">
        <f>SUM(E102:E105)</f>
        <v>0</v>
      </c>
      <c r="F106" s="54">
        <f>SUM(F102:F105)</f>
        <v>0</v>
      </c>
      <c r="G106" s="15">
        <v>0</v>
      </c>
      <c r="H106" s="54">
        <f aca="true" t="shared" si="14" ref="H106:M106">SUM(H102:H105)</f>
        <v>0</v>
      </c>
      <c r="I106" s="54">
        <f t="shared" si="14"/>
        <v>0</v>
      </c>
      <c r="J106" s="54">
        <f t="shared" si="14"/>
        <v>0</v>
      </c>
      <c r="K106" s="54">
        <f t="shared" si="14"/>
        <v>0</v>
      </c>
      <c r="L106" s="54">
        <f t="shared" si="14"/>
        <v>0</v>
      </c>
      <c r="M106" s="54">
        <f t="shared" si="14"/>
        <v>0</v>
      </c>
      <c r="N106" s="15">
        <v>0</v>
      </c>
    </row>
    <row r="107" spans="1:14" ht="21.75" customHeight="1">
      <c r="A107" t="s">
        <v>486</v>
      </c>
      <c r="B107" s="166" t="s">
        <v>487</v>
      </c>
      <c r="C107" s="67" t="s">
        <v>268</v>
      </c>
      <c r="D107" s="67" t="s">
        <v>488</v>
      </c>
      <c r="E107" s="68">
        <v>0</v>
      </c>
      <c r="F107" s="68">
        <v>0</v>
      </c>
      <c r="G107" s="68">
        <v>0</v>
      </c>
      <c r="H107" s="68">
        <v>0</v>
      </c>
      <c r="I107" s="68">
        <v>0</v>
      </c>
      <c r="J107" s="68">
        <v>0</v>
      </c>
      <c r="K107" s="68">
        <v>0</v>
      </c>
      <c r="L107" s="68">
        <v>0</v>
      </c>
      <c r="M107" s="68">
        <v>0</v>
      </c>
      <c r="N107" s="68">
        <v>0</v>
      </c>
    </row>
    <row r="108" spans="1:14" ht="12.75">
      <c r="A108" t="s">
        <v>489</v>
      </c>
      <c r="B108" s="166"/>
      <c r="C108" s="66" t="s">
        <v>271</v>
      </c>
      <c r="D108" s="66" t="s">
        <v>490</v>
      </c>
      <c r="E108" s="15">
        <v>0</v>
      </c>
      <c r="F108" s="15">
        <v>0</v>
      </c>
      <c r="G108" s="15">
        <v>0</v>
      </c>
      <c r="H108" s="15">
        <v>0</v>
      </c>
      <c r="I108" s="15">
        <v>0</v>
      </c>
      <c r="J108" s="15">
        <v>0</v>
      </c>
      <c r="K108" s="15">
        <v>0</v>
      </c>
      <c r="L108" s="15">
        <v>0</v>
      </c>
      <c r="M108" s="15">
        <v>0</v>
      </c>
      <c r="N108" s="15">
        <v>0</v>
      </c>
    </row>
    <row r="109" spans="1:14" ht="51">
      <c r="A109" t="s">
        <v>491</v>
      </c>
      <c r="B109" s="166"/>
      <c r="C109" s="66" t="s">
        <v>274</v>
      </c>
      <c r="D109" s="66" t="s">
        <v>492</v>
      </c>
      <c r="E109" s="15">
        <v>0</v>
      </c>
      <c r="F109" s="15">
        <v>0</v>
      </c>
      <c r="G109" s="15">
        <v>0</v>
      </c>
      <c r="H109" s="15">
        <v>0</v>
      </c>
      <c r="I109" s="15">
        <v>0</v>
      </c>
      <c r="J109" s="15">
        <v>0</v>
      </c>
      <c r="K109" s="15">
        <v>0</v>
      </c>
      <c r="L109" s="15">
        <v>0</v>
      </c>
      <c r="M109" s="15">
        <v>0</v>
      </c>
      <c r="N109" s="15">
        <v>0</v>
      </c>
    </row>
    <row r="110" spans="1:14" ht="42.75" customHeight="1">
      <c r="A110" t="s">
        <v>493</v>
      </c>
      <c r="B110" s="166"/>
      <c r="C110" s="163" t="s">
        <v>494</v>
      </c>
      <c r="D110" s="163"/>
      <c r="E110" s="54">
        <f>SUM(E107:E109)</f>
        <v>0</v>
      </c>
      <c r="F110" s="54">
        <f>SUM(F107:F109)</f>
        <v>0</v>
      </c>
      <c r="G110" s="15">
        <v>0</v>
      </c>
      <c r="H110" s="54">
        <f aca="true" t="shared" si="15" ref="H110:M110">SUM(H107:H109)</f>
        <v>0</v>
      </c>
      <c r="I110" s="54">
        <f t="shared" si="15"/>
        <v>0</v>
      </c>
      <c r="J110" s="54">
        <f t="shared" si="15"/>
        <v>0</v>
      </c>
      <c r="K110" s="54">
        <f t="shared" si="15"/>
        <v>0</v>
      </c>
      <c r="L110" s="54">
        <f t="shared" si="15"/>
        <v>0</v>
      </c>
      <c r="M110" s="54">
        <f t="shared" si="15"/>
        <v>0</v>
      </c>
      <c r="N110" s="15">
        <v>0</v>
      </c>
    </row>
    <row r="111" spans="1:14" ht="14.25" customHeight="1">
      <c r="A111" t="s">
        <v>495</v>
      </c>
      <c r="B111" s="165" t="s">
        <v>496</v>
      </c>
      <c r="C111" s="67" t="s">
        <v>268</v>
      </c>
      <c r="D111" s="67" t="s">
        <v>497</v>
      </c>
      <c r="E111" s="68">
        <v>0</v>
      </c>
      <c r="F111" s="68">
        <v>0</v>
      </c>
      <c r="G111" s="68">
        <v>0</v>
      </c>
      <c r="H111" s="68">
        <v>0</v>
      </c>
      <c r="I111" s="68">
        <v>0</v>
      </c>
      <c r="J111" s="68">
        <v>0</v>
      </c>
      <c r="K111" s="68">
        <v>0</v>
      </c>
      <c r="L111" s="68">
        <v>0</v>
      </c>
      <c r="M111" s="68">
        <v>0</v>
      </c>
      <c r="N111" s="68">
        <v>0</v>
      </c>
    </row>
    <row r="112" spans="1:14" ht="51">
      <c r="A112" t="s">
        <v>498</v>
      </c>
      <c r="B112" s="165"/>
      <c r="C112" s="66" t="s">
        <v>271</v>
      </c>
      <c r="D112" s="66" t="s">
        <v>499</v>
      </c>
      <c r="E112" s="15">
        <v>0</v>
      </c>
      <c r="F112" s="15">
        <v>0</v>
      </c>
      <c r="G112" s="15">
        <v>0</v>
      </c>
      <c r="H112" s="15">
        <v>0</v>
      </c>
      <c r="I112" s="15">
        <v>0</v>
      </c>
      <c r="J112" s="15">
        <v>0</v>
      </c>
      <c r="K112" s="15">
        <v>0</v>
      </c>
      <c r="L112" s="15">
        <v>0</v>
      </c>
      <c r="M112" s="15">
        <v>0</v>
      </c>
      <c r="N112" s="15">
        <v>0</v>
      </c>
    </row>
    <row r="113" spans="1:14" ht="52.5" customHeight="1">
      <c r="A113" t="s">
        <v>500</v>
      </c>
      <c r="B113" s="165"/>
      <c r="C113" s="163" t="s">
        <v>501</v>
      </c>
      <c r="D113" s="163"/>
      <c r="E113" s="54">
        <f>SUM(E111:E112)</f>
        <v>0</v>
      </c>
      <c r="F113" s="54">
        <f>SUM(F111:F112)</f>
        <v>0</v>
      </c>
      <c r="G113" s="15">
        <v>0</v>
      </c>
      <c r="H113" s="54">
        <f aca="true" t="shared" si="16" ref="H113:M113">SUM(H111:H112)</f>
        <v>0</v>
      </c>
      <c r="I113" s="54">
        <f t="shared" si="16"/>
        <v>0</v>
      </c>
      <c r="J113" s="54">
        <f t="shared" si="16"/>
        <v>0</v>
      </c>
      <c r="K113" s="54">
        <f t="shared" si="16"/>
        <v>0</v>
      </c>
      <c r="L113" s="54">
        <f t="shared" si="16"/>
        <v>0</v>
      </c>
      <c r="M113" s="54">
        <f t="shared" si="16"/>
        <v>0</v>
      </c>
      <c r="N113" s="15">
        <v>0</v>
      </c>
    </row>
    <row r="114" spans="1:14" ht="21.75" customHeight="1">
      <c r="A114" t="s">
        <v>502</v>
      </c>
      <c r="B114" s="165" t="s">
        <v>503</v>
      </c>
      <c r="C114" s="67" t="s">
        <v>268</v>
      </c>
      <c r="D114" s="67" t="s">
        <v>504</v>
      </c>
      <c r="E114" s="68">
        <v>0</v>
      </c>
      <c r="F114" s="68">
        <v>0</v>
      </c>
      <c r="G114" s="68">
        <v>0</v>
      </c>
      <c r="H114" s="68">
        <v>0</v>
      </c>
      <c r="I114" s="68">
        <v>0</v>
      </c>
      <c r="J114" s="68">
        <v>0</v>
      </c>
      <c r="K114" s="68">
        <v>0</v>
      </c>
      <c r="L114" s="68">
        <v>0</v>
      </c>
      <c r="M114" s="68">
        <v>0</v>
      </c>
      <c r="N114" s="68">
        <v>0</v>
      </c>
    </row>
    <row r="115" spans="1:14" ht="51">
      <c r="A115" t="s">
        <v>505</v>
      </c>
      <c r="B115" s="165"/>
      <c r="C115" s="66" t="s">
        <v>271</v>
      </c>
      <c r="D115" s="66" t="s">
        <v>506</v>
      </c>
      <c r="E115" s="15">
        <v>0</v>
      </c>
      <c r="F115" s="15">
        <v>0</v>
      </c>
      <c r="G115" s="15">
        <v>0</v>
      </c>
      <c r="H115" s="15">
        <v>0</v>
      </c>
      <c r="I115" s="15">
        <v>0</v>
      </c>
      <c r="J115" s="15">
        <v>0</v>
      </c>
      <c r="K115" s="15">
        <v>0</v>
      </c>
      <c r="L115" s="15">
        <v>0</v>
      </c>
      <c r="M115" s="15">
        <v>0</v>
      </c>
      <c r="N115" s="15">
        <v>0</v>
      </c>
    </row>
    <row r="116" spans="1:14" ht="55.5" customHeight="1">
      <c r="A116" t="s">
        <v>507</v>
      </c>
      <c r="B116" s="165"/>
      <c r="C116" s="163" t="s">
        <v>508</v>
      </c>
      <c r="D116" s="163"/>
      <c r="E116" s="54">
        <f>SUM(E114:E115)</f>
        <v>0</v>
      </c>
      <c r="F116" s="54">
        <f>SUM(F114:F115)</f>
        <v>0</v>
      </c>
      <c r="G116" s="15">
        <v>0</v>
      </c>
      <c r="H116" s="54">
        <f aca="true" t="shared" si="17" ref="H116:M116">SUM(H114:H115)</f>
        <v>0</v>
      </c>
      <c r="I116" s="54">
        <f t="shared" si="17"/>
        <v>0</v>
      </c>
      <c r="J116" s="54">
        <f t="shared" si="17"/>
        <v>0</v>
      </c>
      <c r="K116" s="54">
        <f t="shared" si="17"/>
        <v>0</v>
      </c>
      <c r="L116" s="54">
        <f t="shared" si="17"/>
        <v>0</v>
      </c>
      <c r="M116" s="54">
        <f t="shared" si="17"/>
        <v>0</v>
      </c>
      <c r="N116" s="15">
        <v>0</v>
      </c>
    </row>
    <row r="117" spans="1:14" ht="21.75" customHeight="1">
      <c r="A117" t="s">
        <v>509</v>
      </c>
      <c r="B117" s="165" t="s">
        <v>510</v>
      </c>
      <c r="C117" s="67" t="s">
        <v>268</v>
      </c>
      <c r="D117" s="67" t="s">
        <v>511</v>
      </c>
      <c r="E117" s="68">
        <v>0</v>
      </c>
      <c r="F117" s="68">
        <v>0</v>
      </c>
      <c r="G117" s="68">
        <v>0</v>
      </c>
      <c r="H117" s="68">
        <v>0</v>
      </c>
      <c r="I117" s="68">
        <v>0</v>
      </c>
      <c r="J117" s="68">
        <v>0</v>
      </c>
      <c r="K117" s="68">
        <v>0</v>
      </c>
      <c r="L117" s="68">
        <v>0</v>
      </c>
      <c r="M117" s="68">
        <v>0</v>
      </c>
      <c r="N117" s="68">
        <v>0</v>
      </c>
    </row>
    <row r="118" spans="1:14" ht="12.75">
      <c r="A118" t="s">
        <v>512</v>
      </c>
      <c r="B118" s="165"/>
      <c r="C118" s="66" t="s">
        <v>271</v>
      </c>
      <c r="D118" s="66" t="s">
        <v>513</v>
      </c>
      <c r="E118" s="15">
        <v>0</v>
      </c>
      <c r="F118" s="15">
        <v>0</v>
      </c>
      <c r="G118" s="15">
        <v>0</v>
      </c>
      <c r="H118" s="15">
        <v>0</v>
      </c>
      <c r="I118" s="15">
        <v>0</v>
      </c>
      <c r="J118" s="15">
        <v>0</v>
      </c>
      <c r="K118" s="15">
        <v>0</v>
      </c>
      <c r="L118" s="15">
        <v>0</v>
      </c>
      <c r="M118" s="15">
        <v>0</v>
      </c>
      <c r="N118" s="15">
        <v>0</v>
      </c>
    </row>
    <row r="119" spans="1:14" ht="36" customHeight="1">
      <c r="A119" t="s">
        <v>514</v>
      </c>
      <c r="B119" s="165"/>
      <c r="C119" s="163" t="s">
        <v>515</v>
      </c>
      <c r="D119" s="163"/>
      <c r="E119" s="54">
        <f>SUM(E117:E118)</f>
        <v>0</v>
      </c>
      <c r="F119" s="54">
        <f>SUM(F117:F118)</f>
        <v>0</v>
      </c>
      <c r="G119" s="15">
        <v>0</v>
      </c>
      <c r="H119" s="54">
        <f aca="true" t="shared" si="18" ref="H119:M119">SUM(H117:H118)</f>
        <v>0</v>
      </c>
      <c r="I119" s="54">
        <f t="shared" si="18"/>
        <v>0</v>
      </c>
      <c r="J119" s="54">
        <f t="shared" si="18"/>
        <v>0</v>
      </c>
      <c r="K119" s="54">
        <f t="shared" si="18"/>
        <v>0</v>
      </c>
      <c r="L119" s="54">
        <f t="shared" si="18"/>
        <v>0</v>
      </c>
      <c r="M119" s="54">
        <f t="shared" si="18"/>
        <v>0</v>
      </c>
      <c r="N119" s="15">
        <v>0</v>
      </c>
    </row>
    <row r="120" spans="1:14" ht="14.25" customHeight="1">
      <c r="A120" t="s">
        <v>516</v>
      </c>
      <c r="B120" s="164" t="s">
        <v>517</v>
      </c>
      <c r="C120" s="67">
        <v>1</v>
      </c>
      <c r="D120" s="67" t="s">
        <v>518</v>
      </c>
      <c r="E120" s="68">
        <v>0</v>
      </c>
      <c r="F120" s="68">
        <v>0</v>
      </c>
      <c r="G120" s="68">
        <v>0</v>
      </c>
      <c r="H120" s="68">
        <v>0</v>
      </c>
      <c r="I120" s="68">
        <v>0</v>
      </c>
      <c r="J120" s="68">
        <v>0</v>
      </c>
      <c r="K120" s="68">
        <v>0</v>
      </c>
      <c r="L120" s="68">
        <v>0</v>
      </c>
      <c r="M120" s="68">
        <v>0</v>
      </c>
      <c r="N120" s="68">
        <v>0</v>
      </c>
    </row>
    <row r="121" spans="1:14" ht="25.5">
      <c r="A121" t="s">
        <v>519</v>
      </c>
      <c r="B121" s="164"/>
      <c r="C121" s="66">
        <v>2</v>
      </c>
      <c r="D121" s="66" t="s">
        <v>520</v>
      </c>
      <c r="E121" s="15">
        <v>0</v>
      </c>
      <c r="F121" s="15">
        <v>0</v>
      </c>
      <c r="G121" s="15">
        <v>0</v>
      </c>
      <c r="H121" s="15">
        <v>0</v>
      </c>
      <c r="I121" s="15">
        <v>0</v>
      </c>
      <c r="J121" s="15">
        <v>0</v>
      </c>
      <c r="K121" s="15">
        <v>0</v>
      </c>
      <c r="L121" s="15">
        <v>0</v>
      </c>
      <c r="M121" s="15">
        <v>0</v>
      </c>
      <c r="N121" s="15">
        <v>0</v>
      </c>
    </row>
    <row r="122" spans="1:14" ht="12.75">
      <c r="A122" t="s">
        <v>521</v>
      </c>
      <c r="B122" s="164"/>
      <c r="C122" s="66">
        <v>3</v>
      </c>
      <c r="D122" s="66" t="s">
        <v>522</v>
      </c>
      <c r="E122" s="15">
        <v>0</v>
      </c>
      <c r="F122" s="15">
        <v>0</v>
      </c>
      <c r="G122" s="15">
        <v>0</v>
      </c>
      <c r="H122" s="15">
        <v>0</v>
      </c>
      <c r="I122" s="15">
        <v>0</v>
      </c>
      <c r="J122" s="15">
        <v>0</v>
      </c>
      <c r="K122" s="15">
        <v>0</v>
      </c>
      <c r="L122" s="15">
        <v>0</v>
      </c>
      <c r="M122" s="15">
        <v>0</v>
      </c>
      <c r="N122" s="15">
        <v>0</v>
      </c>
    </row>
    <row r="123" spans="1:14" ht="35.25" customHeight="1">
      <c r="A123" t="s">
        <v>523</v>
      </c>
      <c r="B123" s="164"/>
      <c r="C123" s="163" t="s">
        <v>524</v>
      </c>
      <c r="D123" s="163"/>
      <c r="E123" s="54">
        <f>SUM(E120:E122)</f>
        <v>0</v>
      </c>
      <c r="F123" s="54">
        <f>SUM(F120:F122)</f>
        <v>0</v>
      </c>
      <c r="G123" s="15">
        <v>0</v>
      </c>
      <c r="H123" s="54">
        <f aca="true" t="shared" si="19" ref="H123:M123">SUM(H120:H122)</f>
        <v>0</v>
      </c>
      <c r="I123" s="54">
        <f t="shared" si="19"/>
        <v>0</v>
      </c>
      <c r="J123" s="54">
        <f t="shared" si="19"/>
        <v>0</v>
      </c>
      <c r="K123" s="54">
        <f t="shared" si="19"/>
        <v>0</v>
      </c>
      <c r="L123" s="54">
        <f t="shared" si="19"/>
        <v>0</v>
      </c>
      <c r="M123" s="54">
        <f t="shared" si="19"/>
        <v>0</v>
      </c>
      <c r="N123" s="15">
        <v>0</v>
      </c>
    </row>
    <row r="124" spans="1:14" ht="31.5" customHeight="1">
      <c r="A124" t="s">
        <v>525</v>
      </c>
      <c r="B124" s="164" t="s">
        <v>526</v>
      </c>
      <c r="C124" s="67" t="s">
        <v>268</v>
      </c>
      <c r="D124" s="67" t="s">
        <v>527</v>
      </c>
      <c r="E124" s="68">
        <v>0</v>
      </c>
      <c r="F124" s="68">
        <v>0</v>
      </c>
      <c r="G124" s="68">
        <v>0</v>
      </c>
      <c r="H124" s="68">
        <v>0</v>
      </c>
      <c r="I124" s="68">
        <v>0</v>
      </c>
      <c r="J124" s="68">
        <v>0</v>
      </c>
      <c r="K124" s="68">
        <v>0</v>
      </c>
      <c r="L124" s="68">
        <v>0</v>
      </c>
      <c r="M124" s="68">
        <v>0</v>
      </c>
      <c r="N124" s="68">
        <v>0</v>
      </c>
    </row>
    <row r="125" spans="1:14" ht="38.25">
      <c r="A125" t="s">
        <v>528</v>
      </c>
      <c r="B125" s="164"/>
      <c r="C125" s="66" t="s">
        <v>271</v>
      </c>
      <c r="D125" s="66" t="s">
        <v>529</v>
      </c>
      <c r="E125" s="15">
        <v>0</v>
      </c>
      <c r="F125" s="15">
        <v>0</v>
      </c>
      <c r="G125" s="15">
        <v>0</v>
      </c>
      <c r="H125" s="15">
        <v>0</v>
      </c>
      <c r="I125" s="15">
        <v>0</v>
      </c>
      <c r="J125" s="15">
        <v>0</v>
      </c>
      <c r="K125" s="15">
        <v>0</v>
      </c>
      <c r="L125" s="15">
        <v>0</v>
      </c>
      <c r="M125" s="15">
        <v>0</v>
      </c>
      <c r="N125" s="15">
        <v>0</v>
      </c>
    </row>
    <row r="126" spans="1:14" ht="24.75" customHeight="1">
      <c r="A126" t="s">
        <v>530</v>
      </c>
      <c r="B126" s="164"/>
      <c r="C126" s="167" t="s">
        <v>531</v>
      </c>
      <c r="D126" s="167"/>
      <c r="E126" s="54">
        <f>SUM(E124:E125)</f>
        <v>0</v>
      </c>
      <c r="F126" s="54">
        <f>SUM(F124:F125)</f>
        <v>0</v>
      </c>
      <c r="G126" s="15">
        <v>0</v>
      </c>
      <c r="H126" s="54">
        <f aca="true" t="shared" si="20" ref="H126:M126">SUM(H124:H125)</f>
        <v>0</v>
      </c>
      <c r="I126" s="54">
        <f t="shared" si="20"/>
        <v>0</v>
      </c>
      <c r="J126" s="54">
        <f t="shared" si="20"/>
        <v>0</v>
      </c>
      <c r="K126" s="54">
        <f t="shared" si="20"/>
        <v>0</v>
      </c>
      <c r="L126" s="54">
        <f t="shared" si="20"/>
        <v>0</v>
      </c>
      <c r="M126" s="54">
        <f t="shared" si="20"/>
        <v>0</v>
      </c>
      <c r="N126" s="15">
        <v>0</v>
      </c>
    </row>
    <row r="127" spans="1:14" ht="21.75" customHeight="1">
      <c r="A127" t="s">
        <v>532</v>
      </c>
      <c r="B127" s="165" t="s">
        <v>533</v>
      </c>
      <c r="C127" s="67" t="s">
        <v>268</v>
      </c>
      <c r="D127" s="67" t="s">
        <v>534</v>
      </c>
      <c r="E127" s="68">
        <v>3.664</v>
      </c>
      <c r="F127" s="68">
        <v>0</v>
      </c>
      <c r="G127" s="68">
        <v>100</v>
      </c>
      <c r="H127" s="68">
        <v>3.803</v>
      </c>
      <c r="I127" s="68">
        <v>0</v>
      </c>
      <c r="J127" s="68">
        <v>3.803</v>
      </c>
      <c r="K127" s="68">
        <v>0</v>
      </c>
      <c r="L127" s="68">
        <v>0</v>
      </c>
      <c r="M127" s="68">
        <v>0</v>
      </c>
      <c r="N127" s="68">
        <v>0</v>
      </c>
    </row>
    <row r="128" spans="1:14" ht="49.5" customHeight="1">
      <c r="A128" t="s">
        <v>535</v>
      </c>
      <c r="B128" s="165"/>
      <c r="C128" s="163" t="s">
        <v>536</v>
      </c>
      <c r="D128" s="163"/>
      <c r="E128" s="54">
        <f>SUM(E127:E127)</f>
        <v>3.664</v>
      </c>
      <c r="F128" s="54">
        <f>SUM(F127:F127)</f>
        <v>0</v>
      </c>
      <c r="G128" s="15">
        <v>100</v>
      </c>
      <c r="H128" s="54">
        <f aca="true" t="shared" si="21" ref="H128:M128">SUM(H127:H127)</f>
        <v>3.803</v>
      </c>
      <c r="I128" s="54">
        <f t="shared" si="21"/>
        <v>0</v>
      </c>
      <c r="J128" s="54">
        <f t="shared" si="21"/>
        <v>3.803</v>
      </c>
      <c r="K128" s="54">
        <f t="shared" si="21"/>
        <v>0</v>
      </c>
      <c r="L128" s="54">
        <f t="shared" si="21"/>
        <v>0</v>
      </c>
      <c r="M128" s="54">
        <f t="shared" si="21"/>
        <v>0</v>
      </c>
      <c r="N128" s="15">
        <v>0</v>
      </c>
    </row>
    <row r="129" spans="1:14" ht="21.75" customHeight="1">
      <c r="A129" t="s">
        <v>537</v>
      </c>
      <c r="B129" s="168" t="s">
        <v>538</v>
      </c>
      <c r="C129" s="65" t="s">
        <v>268</v>
      </c>
      <c r="D129" s="65" t="s">
        <v>539</v>
      </c>
      <c r="E129" s="68">
        <v>29.911</v>
      </c>
      <c r="F129" s="68">
        <v>0</v>
      </c>
      <c r="G129" s="68">
        <v>100</v>
      </c>
      <c r="H129" s="68">
        <v>31.039</v>
      </c>
      <c r="I129" s="68">
        <v>0</v>
      </c>
      <c r="J129" s="68">
        <v>31.044</v>
      </c>
      <c r="K129" s="68">
        <v>0</v>
      </c>
      <c r="L129" s="68">
        <v>23.412</v>
      </c>
      <c r="M129" s="68">
        <v>0</v>
      </c>
      <c r="N129" s="68">
        <v>61.571</v>
      </c>
    </row>
    <row r="130" spans="1:14" ht="38.25">
      <c r="A130" t="s">
        <v>540</v>
      </c>
      <c r="B130" s="168"/>
      <c r="C130" s="66" t="s">
        <v>271</v>
      </c>
      <c r="D130" s="66" t="s">
        <v>541</v>
      </c>
      <c r="E130" s="15">
        <v>0</v>
      </c>
      <c r="F130" s="15">
        <v>0</v>
      </c>
      <c r="G130" s="15">
        <v>0</v>
      </c>
      <c r="H130" s="15">
        <v>0</v>
      </c>
      <c r="I130" s="15">
        <v>0</v>
      </c>
      <c r="J130" s="15">
        <v>0</v>
      </c>
      <c r="K130" s="15">
        <v>0</v>
      </c>
      <c r="L130" s="15">
        <v>0</v>
      </c>
      <c r="M130" s="15">
        <v>0</v>
      </c>
      <c r="N130" s="15">
        <v>0</v>
      </c>
    </row>
    <row r="131" spans="1:14" ht="31.5" customHeight="1">
      <c r="A131" t="s">
        <v>542</v>
      </c>
      <c r="B131" s="168"/>
      <c r="C131" s="163" t="s">
        <v>543</v>
      </c>
      <c r="D131" s="163"/>
      <c r="E131" s="54">
        <f>SUM(E129:E130)</f>
        <v>29.911</v>
      </c>
      <c r="F131" s="54">
        <f>SUM(F129:F130)</f>
        <v>0</v>
      </c>
      <c r="G131" s="15">
        <v>100</v>
      </c>
      <c r="H131" s="54">
        <f aca="true" t="shared" si="22" ref="H131:M131">SUM(H129:H130)</f>
        <v>31.039</v>
      </c>
      <c r="I131" s="54">
        <f t="shared" si="22"/>
        <v>0</v>
      </c>
      <c r="J131" s="54">
        <f t="shared" si="22"/>
        <v>31.044</v>
      </c>
      <c r="K131" s="54">
        <f t="shared" si="22"/>
        <v>0</v>
      </c>
      <c r="L131" s="54">
        <f t="shared" si="22"/>
        <v>23.412</v>
      </c>
      <c r="M131" s="54">
        <f t="shared" si="22"/>
        <v>0</v>
      </c>
      <c r="N131" s="15">
        <v>61.571</v>
      </c>
    </row>
    <row r="132" spans="2:14" ht="46.5" customHeight="1">
      <c r="B132" s="169" t="s">
        <v>544</v>
      </c>
      <c r="C132" s="169"/>
      <c r="D132" s="169"/>
      <c r="E132" s="169"/>
      <c r="F132" s="169"/>
      <c r="G132" s="169"/>
      <c r="H132" s="169"/>
      <c r="I132" s="169"/>
      <c r="J132" s="169"/>
      <c r="K132" s="169"/>
      <c r="L132" s="169"/>
      <c r="M132" s="169"/>
      <c r="N132" s="169"/>
    </row>
  </sheetData>
  <sheetProtection sheet="1"/>
  <mergeCells count="59">
    <mergeCell ref="B132:N132"/>
    <mergeCell ref="B124:B126"/>
    <mergeCell ref="C126:D126"/>
    <mergeCell ref="B127:B128"/>
    <mergeCell ref="C128:D128"/>
    <mergeCell ref="B129:B131"/>
    <mergeCell ref="C131:D131"/>
    <mergeCell ref="B114:B116"/>
    <mergeCell ref="C116:D116"/>
    <mergeCell ref="B117:B119"/>
    <mergeCell ref="C119:D119"/>
    <mergeCell ref="B120:B123"/>
    <mergeCell ref="C123:D123"/>
    <mergeCell ref="B102:B106"/>
    <mergeCell ref="C106:D106"/>
    <mergeCell ref="B107:B110"/>
    <mergeCell ref="C110:D110"/>
    <mergeCell ref="B111:B113"/>
    <mergeCell ref="C113:D113"/>
    <mergeCell ref="B76:B86"/>
    <mergeCell ref="C86:D86"/>
    <mergeCell ref="B87:B95"/>
    <mergeCell ref="C95:D95"/>
    <mergeCell ref="B96:B101"/>
    <mergeCell ref="C101:D101"/>
    <mergeCell ref="B55:B64"/>
    <mergeCell ref="C64:D64"/>
    <mergeCell ref="B65:B71"/>
    <mergeCell ref="C71:D71"/>
    <mergeCell ref="B72:B75"/>
    <mergeCell ref="C75:D75"/>
    <mergeCell ref="B44:B47"/>
    <mergeCell ref="C47:D47"/>
    <mergeCell ref="B48:B50"/>
    <mergeCell ref="C50:D50"/>
    <mergeCell ref="B51:B54"/>
    <mergeCell ref="C54:D54"/>
    <mergeCell ref="B27:B30"/>
    <mergeCell ref="C30:D30"/>
    <mergeCell ref="B31:B39"/>
    <mergeCell ref="C39:D39"/>
    <mergeCell ref="B40:B43"/>
    <mergeCell ref="C43:D43"/>
    <mergeCell ref="M8:M9"/>
    <mergeCell ref="N8:N9"/>
    <mergeCell ref="B10:B22"/>
    <mergeCell ref="C22:D22"/>
    <mergeCell ref="B23:B26"/>
    <mergeCell ref="C26:D26"/>
    <mergeCell ref="B3:N3"/>
    <mergeCell ref="B4:N4"/>
    <mergeCell ref="B5:N5"/>
    <mergeCell ref="B7:D9"/>
    <mergeCell ref="E7:K7"/>
    <mergeCell ref="L7:N7"/>
    <mergeCell ref="E8:G8"/>
    <mergeCell ref="H8:I8"/>
    <mergeCell ref="J8:K8"/>
    <mergeCell ref="L8:L9"/>
  </mergeCells>
  <printOptions/>
  <pageMargins left="0.7083333333333334" right="0.7083333333333334" top="0.7479166666666667" bottom="0.7479166666666667" header="0.5118055555555555" footer="0.5118055555555555"/>
  <pageSetup fitToHeight="10" fitToWidth="1" horizontalDpi="300" verticalDpi="300" orientation="landscape" paperSize="9"/>
  <rowBreaks count="6" manualBreakCount="6">
    <brk id="30" max="255" man="1"/>
    <brk id="50" max="255" man="1"/>
    <brk id="71" max="255" man="1"/>
    <brk id="86" max="255" man="1"/>
    <brk id="101" max="255" man="1"/>
    <brk id="11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58"/>
  <sheetViews>
    <sheetView zoomScale="80" zoomScaleNormal="80" zoomScalePageLayoutView="0" workbookViewId="0" topLeftCell="A1">
      <pane ySplit="2" topLeftCell="A48" activePane="bottomLeft" state="frozen"/>
      <selection pane="topLeft" activeCell="A1" sqref="A1"/>
      <selection pane="bottomLeft" activeCell="J50" sqref="J50"/>
    </sheetView>
  </sheetViews>
  <sheetFormatPr defaultColWidth="9.00390625" defaultRowHeight="12.75"/>
  <cols>
    <col min="1" max="1" width="3.140625" style="0" customWidth="1"/>
    <col min="2" max="2" width="27.7109375" style="69" customWidth="1"/>
    <col min="3" max="3" width="5.140625" style="70" customWidth="1"/>
    <col min="4" max="4" width="36.140625" style="71" customWidth="1"/>
    <col min="5" max="5" width="57.140625" style="72" customWidth="1"/>
    <col min="6" max="6" width="18.421875" style="38" customWidth="1"/>
    <col min="7" max="7" width="17.7109375" style="73" customWidth="1"/>
    <col min="8" max="8" width="5.28125" style="73" customWidth="1"/>
    <col min="9" max="9" width="32.57421875" style="74" customWidth="1"/>
    <col min="10" max="10" width="36.00390625" style="75" customWidth="1"/>
  </cols>
  <sheetData>
    <row r="1" spans="1:10" ht="42.75" customHeight="1">
      <c r="A1" s="170" t="s">
        <v>545</v>
      </c>
      <c r="B1" s="170"/>
      <c r="C1" s="170"/>
      <c r="D1" s="170"/>
      <c r="E1" s="170"/>
      <c r="F1" s="170"/>
      <c r="G1" s="170"/>
      <c r="H1" s="170"/>
      <c r="I1" s="170"/>
      <c r="J1" s="170"/>
    </row>
    <row r="2" spans="1:10" s="78" customFormat="1" ht="39" customHeight="1">
      <c r="A2" s="171" t="s">
        <v>546</v>
      </c>
      <c r="B2" s="171"/>
      <c r="C2" s="171" t="s">
        <v>547</v>
      </c>
      <c r="D2" s="171"/>
      <c r="E2" s="76" t="s">
        <v>548</v>
      </c>
      <c r="F2" s="77" t="s">
        <v>549</v>
      </c>
      <c r="G2" s="77" t="s">
        <v>550</v>
      </c>
      <c r="H2" s="77" t="s">
        <v>551</v>
      </c>
      <c r="I2" s="76" t="s">
        <v>552</v>
      </c>
      <c r="J2" s="76" t="s">
        <v>553</v>
      </c>
    </row>
    <row r="3" spans="1:10" s="85" customFormat="1" ht="6" customHeight="1">
      <c r="A3" s="79"/>
      <c r="B3" s="79"/>
      <c r="C3" s="79"/>
      <c r="D3" s="80"/>
      <c r="E3" s="81"/>
      <c r="F3" s="82"/>
      <c r="G3" s="83"/>
      <c r="H3" s="83"/>
      <c r="I3" s="84"/>
      <c r="J3" s="80"/>
    </row>
    <row r="4" spans="1:10" ht="153">
      <c r="A4" s="86">
        <v>1</v>
      </c>
      <c r="B4" s="87" t="s">
        <v>22</v>
      </c>
      <c r="C4" s="88" t="s">
        <v>23</v>
      </c>
      <c r="D4" s="87" t="s">
        <v>554</v>
      </c>
      <c r="E4" s="89" t="s">
        <v>555</v>
      </c>
      <c r="F4" s="90" t="s">
        <v>556</v>
      </c>
      <c r="G4" s="90" t="s">
        <v>557</v>
      </c>
      <c r="H4" s="90" t="s">
        <v>558</v>
      </c>
      <c r="I4" s="91" t="s">
        <v>559</v>
      </c>
      <c r="J4" s="92" t="s">
        <v>560</v>
      </c>
    </row>
    <row r="5" spans="2:10" s="93" customFormat="1" ht="6" customHeight="1">
      <c r="B5" s="94"/>
      <c r="C5" s="79"/>
      <c r="D5" s="80"/>
      <c r="E5" s="81"/>
      <c r="F5" s="82"/>
      <c r="G5" s="83"/>
      <c r="H5" s="83"/>
      <c r="I5" s="84"/>
      <c r="J5" s="80"/>
    </row>
    <row r="6" spans="1:10" s="101" customFormat="1" ht="242.25">
      <c r="A6" s="86">
        <v>2</v>
      </c>
      <c r="B6" s="87" t="s">
        <v>26</v>
      </c>
      <c r="C6" s="95" t="s">
        <v>27</v>
      </c>
      <c r="D6" s="96" t="s">
        <v>28</v>
      </c>
      <c r="E6" s="97" t="s">
        <v>561</v>
      </c>
      <c r="F6" s="98" t="s">
        <v>562</v>
      </c>
      <c r="G6" s="98" t="s">
        <v>557</v>
      </c>
      <c r="H6" s="98" t="s">
        <v>558</v>
      </c>
      <c r="I6" s="99" t="s">
        <v>563</v>
      </c>
      <c r="J6" s="100" t="s">
        <v>564</v>
      </c>
    </row>
    <row r="7" spans="1:10" s="101" customFormat="1" ht="242.25">
      <c r="A7" s="102"/>
      <c r="B7" s="103"/>
      <c r="C7" s="104" t="s">
        <v>30</v>
      </c>
      <c r="D7" s="105" t="s">
        <v>31</v>
      </c>
      <c r="E7" s="106" t="s">
        <v>565</v>
      </c>
      <c r="F7" s="107" t="s">
        <v>566</v>
      </c>
      <c r="G7" s="107" t="s">
        <v>557</v>
      </c>
      <c r="H7" s="107" t="s">
        <v>558</v>
      </c>
      <c r="I7" s="108" t="s">
        <v>567</v>
      </c>
      <c r="J7" s="109" t="s">
        <v>564</v>
      </c>
    </row>
    <row r="8" spans="1:10" s="101" customFormat="1" ht="242.25">
      <c r="A8" s="102"/>
      <c r="B8" s="103"/>
      <c r="C8" s="104" t="s">
        <v>33</v>
      </c>
      <c r="D8" s="105" t="s">
        <v>34</v>
      </c>
      <c r="E8" s="110" t="s">
        <v>568</v>
      </c>
      <c r="F8" s="107" t="s">
        <v>562</v>
      </c>
      <c r="G8" s="107" t="s">
        <v>557</v>
      </c>
      <c r="H8" s="107" t="s">
        <v>558</v>
      </c>
      <c r="I8" s="108" t="s">
        <v>34</v>
      </c>
      <c r="J8" s="109" t="s">
        <v>569</v>
      </c>
    </row>
    <row r="9" spans="1:10" ht="242.25">
      <c r="A9" s="11"/>
      <c r="B9" s="111"/>
      <c r="C9" s="88" t="s">
        <v>36</v>
      </c>
      <c r="D9" s="87" t="s">
        <v>37</v>
      </c>
      <c r="E9" s="112" t="s">
        <v>570</v>
      </c>
      <c r="F9" s="90" t="s">
        <v>566</v>
      </c>
      <c r="G9" s="90" t="s">
        <v>557</v>
      </c>
      <c r="H9" s="90" t="s">
        <v>558</v>
      </c>
      <c r="I9" s="91" t="s">
        <v>37</v>
      </c>
      <c r="J9" s="91" t="s">
        <v>569</v>
      </c>
    </row>
    <row r="10" spans="2:10" s="93" customFormat="1" ht="6" customHeight="1">
      <c r="B10" s="94"/>
      <c r="C10" s="79"/>
      <c r="D10" s="80"/>
      <c r="E10" s="81"/>
      <c r="F10" s="82"/>
      <c r="G10" s="83"/>
      <c r="H10" s="83"/>
      <c r="I10" s="84"/>
      <c r="J10" s="80"/>
    </row>
    <row r="11" spans="1:10" ht="153">
      <c r="A11" s="88">
        <v>3</v>
      </c>
      <c r="B11" s="87" t="s">
        <v>571</v>
      </c>
      <c r="C11" s="95" t="s">
        <v>40</v>
      </c>
      <c r="D11" s="96" t="s">
        <v>572</v>
      </c>
      <c r="E11" s="113" t="s">
        <v>573</v>
      </c>
      <c r="F11" s="98" t="s">
        <v>574</v>
      </c>
      <c r="G11" s="98" t="s">
        <v>557</v>
      </c>
      <c r="H11" s="98" t="s">
        <v>558</v>
      </c>
      <c r="I11" s="100" t="s">
        <v>575</v>
      </c>
      <c r="J11" s="100"/>
    </row>
    <row r="12" spans="1:10" s="101" customFormat="1" ht="153">
      <c r="A12" s="102"/>
      <c r="B12" s="103"/>
      <c r="C12" s="104" t="s">
        <v>43</v>
      </c>
      <c r="D12" s="105" t="s">
        <v>576</v>
      </c>
      <c r="E12" s="106" t="s">
        <v>577</v>
      </c>
      <c r="F12" s="107" t="s">
        <v>574</v>
      </c>
      <c r="G12" s="107" t="s">
        <v>557</v>
      </c>
      <c r="H12" s="107" t="s">
        <v>558</v>
      </c>
      <c r="I12" s="108" t="s">
        <v>578</v>
      </c>
      <c r="J12" s="109"/>
    </row>
    <row r="13" spans="1:10" s="101" customFormat="1" ht="95.25" customHeight="1">
      <c r="A13" s="102"/>
      <c r="B13" s="103"/>
      <c r="C13" s="104" t="s">
        <v>46</v>
      </c>
      <c r="D13" s="105" t="s">
        <v>579</v>
      </c>
      <c r="E13" s="106" t="s">
        <v>580</v>
      </c>
      <c r="F13" s="107" t="s">
        <v>574</v>
      </c>
      <c r="G13" s="107" t="s">
        <v>557</v>
      </c>
      <c r="H13" s="107" t="s">
        <v>558</v>
      </c>
      <c r="I13" s="108" t="s">
        <v>581</v>
      </c>
      <c r="J13" s="109"/>
    </row>
    <row r="14" spans="1:10" s="101" customFormat="1" ht="127.5">
      <c r="A14" s="102"/>
      <c r="B14" s="103"/>
      <c r="C14" s="114" t="s">
        <v>49</v>
      </c>
      <c r="D14" s="115" t="s">
        <v>582</v>
      </c>
      <c r="E14" s="116" t="s">
        <v>583</v>
      </c>
      <c r="F14" s="117" t="s">
        <v>584</v>
      </c>
      <c r="G14" s="117" t="s">
        <v>557</v>
      </c>
      <c r="H14" s="117" t="s">
        <v>558</v>
      </c>
      <c r="I14" s="118" t="s">
        <v>585</v>
      </c>
      <c r="J14" s="119"/>
    </row>
    <row r="15" spans="2:10" s="93" customFormat="1" ht="6" customHeight="1">
      <c r="B15" s="94"/>
      <c r="C15" s="120"/>
      <c r="D15" s="80"/>
      <c r="E15" s="81"/>
      <c r="F15" s="82"/>
      <c r="G15" s="83"/>
      <c r="H15" s="83"/>
      <c r="I15" s="84"/>
      <c r="J15" s="80"/>
    </row>
    <row r="16" spans="1:10" ht="127.5">
      <c r="A16" s="88">
        <v>4</v>
      </c>
      <c r="B16" s="87" t="s">
        <v>52</v>
      </c>
      <c r="C16" s="88" t="s">
        <v>53</v>
      </c>
      <c r="D16" s="87" t="s">
        <v>54</v>
      </c>
      <c r="E16" s="89" t="s">
        <v>586</v>
      </c>
      <c r="F16" s="90" t="s">
        <v>574</v>
      </c>
      <c r="G16" s="90" t="s">
        <v>557</v>
      </c>
      <c r="H16" s="90" t="s">
        <v>558</v>
      </c>
      <c r="I16" s="91" t="s">
        <v>587</v>
      </c>
      <c r="J16" s="91"/>
    </row>
    <row r="17" spans="2:10" s="93" customFormat="1" ht="6" customHeight="1">
      <c r="B17" s="94"/>
      <c r="C17" s="120"/>
      <c r="D17" s="80"/>
      <c r="E17" s="81"/>
      <c r="F17" s="82"/>
      <c r="G17" s="83"/>
      <c r="H17" s="83"/>
      <c r="I17" s="84"/>
      <c r="J17" s="84"/>
    </row>
    <row r="18" spans="1:10" ht="51">
      <c r="A18" s="88">
        <v>5</v>
      </c>
      <c r="B18" s="87" t="s">
        <v>56</v>
      </c>
      <c r="C18" s="95" t="s">
        <v>57</v>
      </c>
      <c r="D18" s="100" t="s">
        <v>58</v>
      </c>
      <c r="E18" s="121" t="s">
        <v>588</v>
      </c>
      <c r="F18" s="98" t="s">
        <v>574</v>
      </c>
      <c r="G18" s="98" t="s">
        <v>557</v>
      </c>
      <c r="H18" s="98" t="s">
        <v>558</v>
      </c>
      <c r="I18" s="100" t="s">
        <v>589</v>
      </c>
      <c r="J18" s="100"/>
    </row>
    <row r="19" spans="1:10" ht="63.75">
      <c r="A19" s="11"/>
      <c r="B19" s="111"/>
      <c r="C19" s="104" t="s">
        <v>60</v>
      </c>
      <c r="D19" s="109" t="s">
        <v>61</v>
      </c>
      <c r="E19" s="122" t="s">
        <v>590</v>
      </c>
      <c r="F19" s="107" t="s">
        <v>574</v>
      </c>
      <c r="G19" s="107" t="s">
        <v>557</v>
      </c>
      <c r="H19" s="107" t="s">
        <v>558</v>
      </c>
      <c r="I19" s="109" t="s">
        <v>591</v>
      </c>
      <c r="J19" s="109"/>
    </row>
    <row r="20" spans="1:10" ht="63.75">
      <c r="A20" s="11"/>
      <c r="B20" s="111"/>
      <c r="C20" s="88" t="s">
        <v>63</v>
      </c>
      <c r="D20" s="119" t="s">
        <v>64</v>
      </c>
      <c r="E20" s="123" t="s">
        <v>592</v>
      </c>
      <c r="F20" s="117" t="s">
        <v>574</v>
      </c>
      <c r="G20" s="117" t="s">
        <v>557</v>
      </c>
      <c r="H20" s="117" t="s">
        <v>558</v>
      </c>
      <c r="I20" s="119" t="s">
        <v>593</v>
      </c>
      <c r="J20" s="119"/>
    </row>
    <row r="21" spans="2:10" s="93" customFormat="1" ht="6" customHeight="1">
      <c r="B21" s="94"/>
      <c r="C21" s="120"/>
      <c r="D21" s="80"/>
      <c r="E21" s="81"/>
      <c r="F21" s="82"/>
      <c r="G21" s="83"/>
      <c r="H21" s="83"/>
      <c r="I21" s="84"/>
      <c r="J21" s="80"/>
    </row>
    <row r="22" spans="1:10" ht="102">
      <c r="A22" s="88">
        <v>6</v>
      </c>
      <c r="B22" s="87" t="s">
        <v>594</v>
      </c>
      <c r="C22" s="88" t="s">
        <v>67</v>
      </c>
      <c r="D22" s="96" t="s">
        <v>68</v>
      </c>
      <c r="E22" s="124" t="s">
        <v>595</v>
      </c>
      <c r="F22" s="90" t="s">
        <v>574</v>
      </c>
      <c r="G22" s="90" t="s">
        <v>557</v>
      </c>
      <c r="H22" s="90" t="s">
        <v>558</v>
      </c>
      <c r="I22" s="37" t="s">
        <v>596</v>
      </c>
      <c r="J22" s="91"/>
    </row>
    <row r="23" spans="1:10" ht="127.5">
      <c r="A23" s="11"/>
      <c r="B23" s="111"/>
      <c r="C23" s="104" t="s">
        <v>70</v>
      </c>
      <c r="D23" s="105" t="s">
        <v>597</v>
      </c>
      <c r="E23" s="110" t="s">
        <v>598</v>
      </c>
      <c r="F23" s="107" t="s">
        <v>584</v>
      </c>
      <c r="G23" s="107" t="s">
        <v>557</v>
      </c>
      <c r="H23" s="107" t="s">
        <v>558</v>
      </c>
      <c r="I23" s="109" t="s">
        <v>599</v>
      </c>
      <c r="J23" s="109"/>
    </row>
    <row r="24" spans="1:10" ht="127.5">
      <c r="A24" s="11"/>
      <c r="B24" s="111"/>
      <c r="C24" s="104" t="s">
        <v>73</v>
      </c>
      <c r="D24" s="105" t="s">
        <v>600</v>
      </c>
      <c r="E24" s="110" t="s">
        <v>601</v>
      </c>
      <c r="F24" s="107" t="s">
        <v>584</v>
      </c>
      <c r="G24" s="107" t="s">
        <v>557</v>
      </c>
      <c r="H24" s="107" t="s">
        <v>558</v>
      </c>
      <c r="I24" s="109" t="s">
        <v>602</v>
      </c>
      <c r="J24" s="109"/>
    </row>
    <row r="25" spans="1:10" ht="127.5">
      <c r="A25" s="11"/>
      <c r="B25" s="111"/>
      <c r="C25" s="104" t="s">
        <v>76</v>
      </c>
      <c r="D25" s="105" t="s">
        <v>603</v>
      </c>
      <c r="E25" s="110" t="s">
        <v>604</v>
      </c>
      <c r="F25" s="107" t="s">
        <v>584</v>
      </c>
      <c r="G25" s="107" t="s">
        <v>557</v>
      </c>
      <c r="H25" s="107" t="s">
        <v>558</v>
      </c>
      <c r="I25" s="109" t="s">
        <v>605</v>
      </c>
      <c r="J25" s="109"/>
    </row>
    <row r="26" spans="1:10" ht="176.25" customHeight="1">
      <c r="A26" s="11"/>
      <c r="B26" s="111"/>
      <c r="C26" s="104" t="s">
        <v>79</v>
      </c>
      <c r="D26" s="105" t="s">
        <v>80</v>
      </c>
      <c r="E26" s="125" t="s">
        <v>606</v>
      </c>
      <c r="F26" s="107" t="s">
        <v>607</v>
      </c>
      <c r="G26" s="107" t="s">
        <v>557</v>
      </c>
      <c r="H26" s="107" t="s">
        <v>558</v>
      </c>
      <c r="I26" s="109" t="s">
        <v>80</v>
      </c>
      <c r="J26" s="126" t="s">
        <v>608</v>
      </c>
    </row>
    <row r="27" spans="1:10" ht="156.75" customHeight="1">
      <c r="A27" s="11"/>
      <c r="B27" s="111"/>
      <c r="C27" s="104" t="s">
        <v>82</v>
      </c>
      <c r="D27" s="105" t="s">
        <v>83</v>
      </c>
      <c r="E27" s="125" t="s">
        <v>609</v>
      </c>
      <c r="F27" s="107" t="s">
        <v>610</v>
      </c>
      <c r="G27" s="107" t="s">
        <v>557</v>
      </c>
      <c r="H27" s="107" t="s">
        <v>558</v>
      </c>
      <c r="I27" s="109" t="s">
        <v>83</v>
      </c>
      <c r="J27" s="126" t="s">
        <v>611</v>
      </c>
    </row>
    <row r="28" spans="1:10" ht="174" customHeight="1">
      <c r="A28" s="11"/>
      <c r="B28" s="111"/>
      <c r="C28" s="114" t="s">
        <v>85</v>
      </c>
      <c r="D28" s="115" t="s">
        <v>86</v>
      </c>
      <c r="E28" s="127" t="s">
        <v>612</v>
      </c>
      <c r="F28" s="117" t="s">
        <v>613</v>
      </c>
      <c r="G28" s="117" t="s">
        <v>557</v>
      </c>
      <c r="H28" s="117" t="s">
        <v>558</v>
      </c>
      <c r="I28" s="119" t="s">
        <v>86</v>
      </c>
      <c r="J28" s="128" t="s">
        <v>614</v>
      </c>
    </row>
    <row r="29" spans="2:10" s="93" customFormat="1" ht="6" customHeight="1">
      <c r="B29" s="94"/>
      <c r="C29" s="120"/>
      <c r="D29" s="80"/>
      <c r="E29" s="81"/>
      <c r="F29" s="82"/>
      <c r="G29" s="83"/>
      <c r="H29" s="83"/>
      <c r="I29" s="84"/>
      <c r="J29" s="80"/>
    </row>
    <row r="30" spans="1:10" ht="102" customHeight="1">
      <c r="A30" s="86">
        <v>7</v>
      </c>
      <c r="B30" s="87" t="s">
        <v>88</v>
      </c>
      <c r="C30" s="95" t="s">
        <v>89</v>
      </c>
      <c r="D30" s="129" t="s">
        <v>90</v>
      </c>
      <c r="E30" s="130" t="s">
        <v>615</v>
      </c>
      <c r="F30" s="98" t="s">
        <v>616</v>
      </c>
      <c r="G30" s="98" t="s">
        <v>557</v>
      </c>
      <c r="H30" s="98" t="s">
        <v>558</v>
      </c>
      <c r="I30" s="100" t="s">
        <v>617</v>
      </c>
      <c r="J30" s="100"/>
    </row>
    <row r="31" spans="1:10" ht="260.25" customHeight="1">
      <c r="A31" s="11"/>
      <c r="B31" s="111"/>
      <c r="C31" s="114" t="s">
        <v>92</v>
      </c>
      <c r="D31" s="131" t="s">
        <v>93</v>
      </c>
      <c r="E31" s="132" t="s">
        <v>618</v>
      </c>
      <c r="F31" s="117" t="s">
        <v>619</v>
      </c>
      <c r="G31" s="117" t="s">
        <v>557</v>
      </c>
      <c r="H31" s="117" t="s">
        <v>558</v>
      </c>
      <c r="I31" s="119" t="s">
        <v>620</v>
      </c>
      <c r="J31" s="119"/>
    </row>
    <row r="32" spans="2:10" s="93" customFormat="1" ht="6" customHeight="1">
      <c r="B32" s="94"/>
      <c r="C32" s="120"/>
      <c r="D32" s="80"/>
      <c r="E32" s="81"/>
      <c r="F32" s="82"/>
      <c r="G32" s="83"/>
      <c r="H32" s="83"/>
      <c r="I32" s="84"/>
      <c r="J32" s="80"/>
    </row>
    <row r="33" spans="1:10" ht="132" customHeight="1">
      <c r="A33" s="86">
        <v>8</v>
      </c>
      <c r="B33" s="87" t="s">
        <v>95</v>
      </c>
      <c r="C33" s="95" t="s">
        <v>96</v>
      </c>
      <c r="D33" s="96" t="s">
        <v>97</v>
      </c>
      <c r="E33" s="121" t="s">
        <v>621</v>
      </c>
      <c r="F33" s="98" t="s">
        <v>574</v>
      </c>
      <c r="G33" s="98" t="s">
        <v>557</v>
      </c>
      <c r="H33" s="98" t="s">
        <v>558</v>
      </c>
      <c r="I33" s="100" t="s">
        <v>622</v>
      </c>
      <c r="J33" s="100" t="s">
        <v>623</v>
      </c>
    </row>
    <row r="34" spans="1:10" ht="204">
      <c r="A34" s="11"/>
      <c r="B34" s="111"/>
      <c r="C34" s="114" t="s">
        <v>99</v>
      </c>
      <c r="D34" s="115" t="s">
        <v>100</v>
      </c>
      <c r="E34" s="127" t="s">
        <v>624</v>
      </c>
      <c r="F34" s="98" t="s">
        <v>574</v>
      </c>
      <c r="G34" s="117" t="s">
        <v>557</v>
      </c>
      <c r="H34" s="117" t="s">
        <v>558</v>
      </c>
      <c r="I34" s="119" t="s">
        <v>625</v>
      </c>
      <c r="J34" s="119"/>
    </row>
    <row r="35" spans="1:10" s="6" customFormat="1" ht="127.5">
      <c r="A35" s="11"/>
      <c r="B35" s="111"/>
      <c r="C35" s="114" t="s">
        <v>102</v>
      </c>
      <c r="D35" s="115" t="s">
        <v>626</v>
      </c>
      <c r="E35" s="127" t="s">
        <v>627</v>
      </c>
      <c r="F35" s="117" t="s">
        <v>628</v>
      </c>
      <c r="G35" s="117" t="s">
        <v>557</v>
      </c>
      <c r="H35" s="117" t="s">
        <v>558</v>
      </c>
      <c r="I35" s="119" t="s">
        <v>626</v>
      </c>
      <c r="J35" s="119" t="s">
        <v>623</v>
      </c>
    </row>
    <row r="36" spans="2:10" s="93" customFormat="1" ht="6" customHeight="1">
      <c r="B36" s="94"/>
      <c r="C36" s="120"/>
      <c r="D36" s="80"/>
      <c r="E36" s="81"/>
      <c r="F36" s="82"/>
      <c r="G36" s="83"/>
      <c r="H36" s="83"/>
      <c r="I36" s="84"/>
      <c r="J36" s="80"/>
    </row>
    <row r="37" spans="1:10" ht="153">
      <c r="A37" s="86">
        <v>9</v>
      </c>
      <c r="B37" s="87" t="s">
        <v>105</v>
      </c>
      <c r="C37" s="95" t="s">
        <v>106</v>
      </c>
      <c r="D37" s="96" t="s">
        <v>107</v>
      </c>
      <c r="E37" s="121" t="s">
        <v>629</v>
      </c>
      <c r="F37" s="98" t="s">
        <v>630</v>
      </c>
      <c r="G37" s="98" t="s">
        <v>557</v>
      </c>
      <c r="H37" s="98" t="s">
        <v>558</v>
      </c>
      <c r="I37" s="100" t="s">
        <v>107</v>
      </c>
      <c r="J37" s="100" t="s">
        <v>631</v>
      </c>
    </row>
    <row r="38" spans="1:10" ht="153">
      <c r="A38" s="11"/>
      <c r="B38" s="111"/>
      <c r="C38" s="104" t="s">
        <v>109</v>
      </c>
      <c r="D38" s="105" t="s">
        <v>110</v>
      </c>
      <c r="E38" s="125" t="s">
        <v>632</v>
      </c>
      <c r="F38" s="107" t="s">
        <v>633</v>
      </c>
      <c r="G38" s="107" t="s">
        <v>557</v>
      </c>
      <c r="H38" s="107" t="s">
        <v>558</v>
      </c>
      <c r="I38" s="109" t="s">
        <v>110</v>
      </c>
      <c r="J38" s="109" t="s">
        <v>634</v>
      </c>
    </row>
    <row r="39" spans="1:10" ht="153">
      <c r="A39" s="11"/>
      <c r="B39" s="111"/>
      <c r="C39" s="104" t="s">
        <v>112</v>
      </c>
      <c r="D39" s="105" t="s">
        <v>113</v>
      </c>
      <c r="E39" s="125" t="s">
        <v>635</v>
      </c>
      <c r="F39" s="107" t="s">
        <v>636</v>
      </c>
      <c r="G39" s="107" t="s">
        <v>557</v>
      </c>
      <c r="H39" s="107" t="s">
        <v>558</v>
      </c>
      <c r="I39" s="109" t="s">
        <v>113</v>
      </c>
      <c r="J39" s="109" t="s">
        <v>637</v>
      </c>
    </row>
    <row r="40" spans="1:10" ht="153">
      <c r="A40" s="11"/>
      <c r="B40" s="111"/>
      <c r="C40" s="114" t="s">
        <v>115</v>
      </c>
      <c r="D40" s="115" t="s">
        <v>116</v>
      </c>
      <c r="E40" s="127" t="s">
        <v>638</v>
      </c>
      <c r="F40" s="117" t="s">
        <v>639</v>
      </c>
      <c r="G40" s="117" t="s">
        <v>557</v>
      </c>
      <c r="H40" s="117" t="s">
        <v>558</v>
      </c>
      <c r="I40" s="119" t="s">
        <v>116</v>
      </c>
      <c r="J40" s="119" t="s">
        <v>640</v>
      </c>
    </row>
    <row r="41" spans="2:10" s="93" customFormat="1" ht="6" customHeight="1">
      <c r="B41" s="94"/>
      <c r="C41" s="120"/>
      <c r="D41" s="80"/>
      <c r="E41" s="81"/>
      <c r="F41" s="82"/>
      <c r="G41" s="83"/>
      <c r="H41" s="83"/>
      <c r="I41" s="84"/>
      <c r="J41" s="80"/>
    </row>
    <row r="42" spans="1:10" ht="75" customHeight="1">
      <c r="A42" s="86">
        <v>10</v>
      </c>
      <c r="B42" s="87" t="s">
        <v>118</v>
      </c>
      <c r="C42" s="95" t="s">
        <v>119</v>
      </c>
      <c r="D42" s="96" t="s">
        <v>120</v>
      </c>
      <c r="E42" s="121" t="s">
        <v>641</v>
      </c>
      <c r="F42" s="98" t="s">
        <v>642</v>
      </c>
      <c r="G42" s="98" t="s">
        <v>557</v>
      </c>
      <c r="H42" s="98" t="s">
        <v>558</v>
      </c>
      <c r="I42" s="100" t="s">
        <v>643</v>
      </c>
      <c r="J42" s="100" t="s">
        <v>644</v>
      </c>
    </row>
    <row r="43" spans="1:10" ht="216.75">
      <c r="A43" s="11"/>
      <c r="B43" s="111"/>
      <c r="C43" s="95" t="s">
        <v>122</v>
      </c>
      <c r="D43" s="105" t="s">
        <v>123</v>
      </c>
      <c r="E43" s="125" t="s">
        <v>645</v>
      </c>
      <c r="F43" s="107" t="s">
        <v>646</v>
      </c>
      <c r="G43" s="107" t="s">
        <v>557</v>
      </c>
      <c r="H43" s="107" t="s">
        <v>558</v>
      </c>
      <c r="I43" s="109" t="s">
        <v>647</v>
      </c>
      <c r="J43" s="109" t="s">
        <v>648</v>
      </c>
    </row>
    <row r="44" spans="1:10" ht="63.75">
      <c r="A44" s="11"/>
      <c r="B44" s="111"/>
      <c r="C44" s="95" t="s">
        <v>125</v>
      </c>
      <c r="D44" s="105" t="s">
        <v>126</v>
      </c>
      <c r="E44" s="125" t="s">
        <v>649</v>
      </c>
      <c r="F44" s="107" t="s">
        <v>650</v>
      </c>
      <c r="G44" s="107" t="s">
        <v>557</v>
      </c>
      <c r="H44" s="107" t="s">
        <v>558</v>
      </c>
      <c r="I44" s="109" t="s">
        <v>651</v>
      </c>
      <c r="J44" s="109"/>
    </row>
    <row r="45" spans="1:10" ht="102">
      <c r="A45" s="11"/>
      <c r="B45" s="111"/>
      <c r="C45" s="88" t="s">
        <v>128</v>
      </c>
      <c r="D45" s="87" t="s">
        <v>129</v>
      </c>
      <c r="E45" s="112" t="s">
        <v>652</v>
      </c>
      <c r="F45" s="90" t="s">
        <v>653</v>
      </c>
      <c r="G45" s="117" t="s">
        <v>557</v>
      </c>
      <c r="H45" s="117" t="s">
        <v>558</v>
      </c>
      <c r="I45" s="91" t="s">
        <v>129</v>
      </c>
      <c r="J45" s="91"/>
    </row>
    <row r="46" spans="2:10" s="93" customFormat="1" ht="6" customHeight="1">
      <c r="B46" s="94"/>
      <c r="C46" s="120"/>
      <c r="D46" s="80"/>
      <c r="E46" s="81"/>
      <c r="F46" s="82"/>
      <c r="G46" s="83"/>
      <c r="H46" s="83"/>
      <c r="I46" s="84"/>
      <c r="J46" s="80"/>
    </row>
    <row r="47" spans="1:10" s="133" customFormat="1" ht="255">
      <c r="A47" s="86">
        <v>11</v>
      </c>
      <c r="B47" s="87" t="s">
        <v>131</v>
      </c>
      <c r="C47" s="88" t="s">
        <v>132</v>
      </c>
      <c r="D47" s="87" t="s">
        <v>133</v>
      </c>
      <c r="E47" s="112" t="s">
        <v>654</v>
      </c>
      <c r="F47" s="90" t="s">
        <v>655</v>
      </c>
      <c r="G47" s="90" t="s">
        <v>557</v>
      </c>
      <c r="H47" s="90" t="s">
        <v>558</v>
      </c>
      <c r="I47" s="91" t="s">
        <v>133</v>
      </c>
      <c r="J47" s="91" t="s">
        <v>656</v>
      </c>
    </row>
    <row r="48" spans="2:10" s="93" customFormat="1" ht="6" customHeight="1">
      <c r="B48" s="94"/>
      <c r="C48" s="120"/>
      <c r="D48" s="80"/>
      <c r="E48" s="81"/>
      <c r="F48" s="82"/>
      <c r="G48" s="83"/>
      <c r="H48" s="83"/>
      <c r="I48" s="84"/>
      <c r="J48" s="80"/>
    </row>
    <row r="49" spans="1:10" s="6" customFormat="1" ht="168" customHeight="1">
      <c r="A49" s="88">
        <v>12</v>
      </c>
      <c r="B49" s="87" t="s">
        <v>135</v>
      </c>
      <c r="C49" s="95" t="s">
        <v>136</v>
      </c>
      <c r="D49" s="100" t="s">
        <v>137</v>
      </c>
      <c r="E49" s="121" t="s">
        <v>657</v>
      </c>
      <c r="F49" s="98" t="s">
        <v>574</v>
      </c>
      <c r="G49" s="98" t="s">
        <v>557</v>
      </c>
      <c r="H49" s="98" t="s">
        <v>558</v>
      </c>
      <c r="I49" s="100" t="s">
        <v>658</v>
      </c>
      <c r="J49" s="100"/>
    </row>
    <row r="50" spans="1:10" s="6" customFormat="1" ht="178.5">
      <c r="A50" s="11"/>
      <c r="B50" s="111"/>
      <c r="C50" s="104" t="s">
        <v>139</v>
      </c>
      <c r="D50" s="109" t="s">
        <v>140</v>
      </c>
      <c r="E50" s="122" t="s">
        <v>659</v>
      </c>
      <c r="F50" s="107" t="s">
        <v>574</v>
      </c>
      <c r="G50" s="107" t="s">
        <v>557</v>
      </c>
      <c r="H50" s="107" t="s">
        <v>558</v>
      </c>
      <c r="I50" s="109" t="s">
        <v>660</v>
      </c>
      <c r="J50" s="109"/>
    </row>
    <row r="51" spans="2:10" s="11" customFormat="1" ht="6" customHeight="1">
      <c r="B51" s="111"/>
      <c r="C51" s="88"/>
      <c r="D51" s="91"/>
      <c r="E51" s="89"/>
      <c r="F51" s="134"/>
      <c r="G51" s="36"/>
      <c r="H51" s="36"/>
      <c r="I51" s="112"/>
      <c r="J51" s="91"/>
    </row>
    <row r="52" spans="2:10" s="6" customFormat="1" ht="12.75">
      <c r="B52" s="135"/>
      <c r="C52" s="136"/>
      <c r="D52" s="4"/>
      <c r="E52" s="137"/>
      <c r="F52" s="5"/>
      <c r="G52" s="138"/>
      <c r="H52" s="138"/>
      <c r="I52" s="139"/>
      <c r="J52" s="59"/>
    </row>
    <row r="53" spans="2:10" s="6" customFormat="1" ht="12.75">
      <c r="B53" s="135"/>
      <c r="C53" s="136"/>
      <c r="D53" s="4"/>
      <c r="E53" s="137"/>
      <c r="F53" s="5"/>
      <c r="G53" s="138"/>
      <c r="H53" s="138"/>
      <c r="I53" s="139"/>
      <c r="J53" s="59"/>
    </row>
    <row r="54" spans="2:10" s="6" customFormat="1" ht="12.75">
      <c r="B54" s="135"/>
      <c r="C54" s="136"/>
      <c r="D54" s="4"/>
      <c r="E54" s="137"/>
      <c r="F54" s="5"/>
      <c r="G54" s="138"/>
      <c r="H54" s="138"/>
      <c r="I54" s="139"/>
      <c r="J54" s="59"/>
    </row>
    <row r="55" spans="2:10" s="6" customFormat="1" ht="12.75">
      <c r="B55" s="135"/>
      <c r="C55" s="136"/>
      <c r="D55" s="4"/>
      <c r="E55" s="137"/>
      <c r="F55" s="5"/>
      <c r="G55" s="138"/>
      <c r="H55" s="138"/>
      <c r="I55" s="139"/>
      <c r="J55" s="59"/>
    </row>
    <row r="56" spans="2:10" s="6" customFormat="1" ht="12.75">
      <c r="B56" s="135"/>
      <c r="C56" s="136"/>
      <c r="D56" s="4"/>
      <c r="E56" s="137"/>
      <c r="F56" s="5"/>
      <c r="G56" s="138"/>
      <c r="H56" s="138"/>
      <c r="I56" s="139"/>
      <c r="J56" s="59"/>
    </row>
    <row r="57" spans="2:10" s="6" customFormat="1" ht="12.75">
      <c r="B57" s="135"/>
      <c r="C57" s="136"/>
      <c r="D57" s="4"/>
      <c r="E57" s="137"/>
      <c r="F57" s="5"/>
      <c r="G57" s="138"/>
      <c r="H57" s="138"/>
      <c r="I57" s="139"/>
      <c r="J57" s="59"/>
    </row>
    <row r="58" spans="2:10" s="6" customFormat="1" ht="12.75">
      <c r="B58" s="135"/>
      <c r="C58" s="136"/>
      <c r="D58" s="4"/>
      <c r="E58" s="137"/>
      <c r="F58" s="5"/>
      <c r="G58" s="138"/>
      <c r="H58" s="138"/>
      <c r="I58" s="139"/>
      <c r="J58" s="59"/>
    </row>
  </sheetData>
  <sheetProtection selectLockedCells="1" selectUnlockedCells="1"/>
  <mergeCells count="3">
    <mergeCell ref="A1:J1"/>
    <mergeCell ref="A2:B2"/>
    <mergeCell ref="C2:D2"/>
  </mergeCells>
  <printOptions/>
  <pageMargins left="0.5118055555555555" right="0.5118055555555555" top="0.7479166666666667" bottom="0.7479166666666667" header="0.5118055555555555" footer="0.5118055555555555"/>
  <pageSetup fitToHeight="8" fitToWidth="1" horizontalDpi="300" verticalDpi="300" orientation="landscape" paperSize="9"/>
  <rowBreaks count="2" manualBreakCount="2">
    <brk id="16" max="255" man="1"/>
    <brk id="4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HP450-a103nl</dc:creator>
  <cp:keywords/>
  <dc:description/>
  <cp:lastModifiedBy>HP450-a103nl</cp:lastModifiedBy>
  <dcterms:created xsi:type="dcterms:W3CDTF">2021-03-19T14:16:34Z</dcterms:created>
  <dcterms:modified xsi:type="dcterms:W3CDTF">2021-03-19T14:16:34Z</dcterms:modified>
  <cp:category/>
  <cp:version/>
  <cp:contentType/>
  <cp:contentStatus/>
</cp:coreProperties>
</file>